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<sst xmlns="http://schemas.openxmlformats.org/spreadsheetml/2006/main" count="41" uniqueCount="41">
  <si>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</si>
  <si>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</si>
  <si>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</si>
  <si>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</si>
  <si>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</si>
  <si>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</si>
  <si>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</si>
  <si>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</si>
  <si>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</si>
  <si>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</si>
  <si>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</si>
  <si>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</si>
  <si>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</si>
  <si>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</si>
  <si>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Izúcar de Matamoros (a)</t>
  </si>
  <si>
    <t>Del 1 de Enero al 30 de Junio de 2020 (b)</t>
  </si>
  <si>
    <t>RECTORIA</t>
  </si>
  <si>
    <t>ABOGADO GENERAL</t>
  </si>
  <si>
    <t>P.E TIC-SI</t>
  </si>
  <si>
    <t>P.E AGROBIOTECNOLÓGIA</t>
  </si>
  <si>
    <t>P.E. TECNOLOGÍA DE ALIMENTOS</t>
  </si>
  <si>
    <t>P.E. ADMINISTRACIÓN</t>
  </si>
  <si>
    <t>P.E CONTADURIA</t>
  </si>
  <si>
    <t>DIRECCIÓN DE VINCULACIÓN</t>
  </si>
  <si>
    <t>SECRETARIA DE ADMINISTRACIÓN Y FINANZAS</t>
  </si>
  <si>
    <t>SUBDIRECCIÓN DE SERVICIOS ADMINISTRATIVOS</t>
  </si>
  <si>
    <t>DEPARTAMENTO DE RECURSOS HUMANOS</t>
  </si>
  <si>
    <t>DEPARTAMENTO DE PLANEACIÓN Y EVALUACIÓN</t>
  </si>
  <si>
    <t>DEPARTAMENTO DE PRENSA COMUNICACIÓN Y DIFUSIÓN</t>
  </si>
  <si>
    <t>DEPARTAMENTO DE SERVICIOS ESCOLARES</t>
  </si>
  <si>
    <t>DEPARTAMENTO DE ACTIVIDADES CULTURALES Y DEPORTIVAS</t>
  </si>
  <si>
    <t>DEPARTAMENTO DE PRACTICAS Y ESTADIAS</t>
  </si>
  <si>
    <t>DEPARTAMENTO DE INFORMACIÓN Y ESTADISTICA</t>
  </si>
  <si>
    <t>DEPARTAMENTO DE SERVICIOS MEDICOS</t>
  </si>
  <si>
    <t>UNIDAD ACADEMICA DE TULCINGO DE VALLE</t>
  </si>
  <si>
    <t>P.E. PARAMEDICO</t>
  </si>
  <si>
    <t>SECRETARIA ACADEMICA</t>
  </si>
  <si>
    <t>DEPARTAMENTO DE CONTABILIDAD</t>
  </si>
  <si>
    <t>EXTENSIÓN UNIVERSITARIA</t>
  </si>
  <si>
    <t>DEPARTAMENTO DE RECURSOS MATERIALES Y SERVICIOS GENERALES</t>
  </si>
  <si>
    <t>PE LENGUA INGLESA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</si>
</sst>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3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B59" sqref="B59:I6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SUM(C10:C34)</f>
        <v>70670105.02</v>
      </c>
      <c r="D9" s="11">
        <f t="shared" si="0"/>
        <v>-2.9103830456733704E-11</v>
      </c>
      <c r="E9" s="11">
        <f t="shared" si="0"/>
        <v>70670105.02</v>
      </c>
      <c r="F9" s="11">
        <f t="shared" si="0"/>
        <v>30350068.820000004</v>
      </c>
      <c r="G9" s="11">
        <f t="shared" si="0"/>
        <v>30350068.820000004</v>
      </c>
      <c r="H9" s="11">
        <f t="shared" si="0"/>
        <v>40320036.199999996</v>
      </c>
    </row>
    <row r="10" spans="2:8" ht="12.75" customHeight="1">
      <c r="B10" s="7" t="s">
        <v>16</v>
      </c>
      <c r="C10" s="8">
        <v>255500</v>
      </c>
      <c r="D10" s="8">
        <v>-1903.36</v>
      </c>
      <c r="E10" s="8">
        <f aca="true" t="shared" si="1" ref="E10:E34">C10+D10</f>
        <v>253596.64</v>
      </c>
      <c r="F10" s="8">
        <v>9612.26</v>
      </c>
      <c r="G10" s="8">
        <v>9612.26</v>
      </c>
      <c r="H10" s="13">
        <f aca="true" t="shared" si="2" ref="H10:H34">E10-F10</f>
        <v>243984.38</v>
      </c>
    </row>
    <row r="11" spans="2:8" ht="12.75">
      <c r="B11" s="7" t="s">
        <v>17</v>
      </c>
      <c r="C11" s="9">
        <v>55500</v>
      </c>
      <c r="D11" s="9">
        <v>648.5</v>
      </c>
      <c r="E11" s="9">
        <f t="shared" si="1"/>
        <v>56148.5</v>
      </c>
      <c r="F11" s="9">
        <v>5074.5</v>
      </c>
      <c r="G11" s="9">
        <v>5074.5</v>
      </c>
      <c r="H11" s="13">
        <f t="shared" si="2"/>
        <v>51074</v>
      </c>
    </row>
    <row r="12" spans="2:8" ht="12.75">
      <c r="B12" s="7" t="s">
        <v>18</v>
      </c>
      <c r="C12" s="9">
        <v>33900</v>
      </c>
      <c r="D12" s="9">
        <v>16958.98</v>
      </c>
      <c r="E12" s="9">
        <f t="shared" si="1"/>
        <v>50858.979999999996</v>
      </c>
      <c r="F12" s="9">
        <v>21056.48</v>
      </c>
      <c r="G12" s="9">
        <v>21056.48</v>
      </c>
      <c r="H12" s="13">
        <f t="shared" si="2"/>
        <v>29802.499999999996</v>
      </c>
    </row>
    <row r="13" spans="2:8" ht="12.75">
      <c r="B13" s="7" t="s">
        <v>19</v>
      </c>
      <c r="C13" s="9">
        <v>168490.98</v>
      </c>
      <c r="D13" s="9">
        <v>-16004</v>
      </c>
      <c r="E13" s="9">
        <f t="shared" si="1"/>
        <v>152486.98</v>
      </c>
      <c r="F13" s="9">
        <v>74200.98</v>
      </c>
      <c r="G13" s="9">
        <v>74200.98</v>
      </c>
      <c r="H13" s="13">
        <f t="shared" si="2"/>
        <v>78286.00000000001</v>
      </c>
    </row>
    <row r="14" spans="2:8" ht="12.75">
      <c r="B14" s="7" t="s">
        <v>20</v>
      </c>
      <c r="C14" s="9">
        <v>119700</v>
      </c>
      <c r="D14" s="9">
        <v>58687.46</v>
      </c>
      <c r="E14" s="9">
        <f t="shared" si="1"/>
        <v>178387.46</v>
      </c>
      <c r="F14" s="9">
        <v>84959.46</v>
      </c>
      <c r="G14" s="9">
        <v>84959.46</v>
      </c>
      <c r="H14" s="13">
        <f t="shared" si="2"/>
        <v>93427.99999999999</v>
      </c>
    </row>
    <row r="15" spans="2:8" ht="12.75">
      <c r="B15" s="7" t="s">
        <v>21</v>
      </c>
      <c r="C15" s="9">
        <v>37600</v>
      </c>
      <c r="D15" s="9">
        <v>0</v>
      </c>
      <c r="E15" s="9">
        <f t="shared" si="1"/>
        <v>37600</v>
      </c>
      <c r="F15" s="9">
        <v>6071</v>
      </c>
      <c r="G15" s="9">
        <v>6071</v>
      </c>
      <c r="H15" s="13">
        <f t="shared" si="2"/>
        <v>31529</v>
      </c>
    </row>
    <row r="16" spans="2:8" ht="12.75">
      <c r="B16" s="7" t="s">
        <v>22</v>
      </c>
      <c r="C16" s="9">
        <v>26500</v>
      </c>
      <c r="D16" s="9">
        <v>0</v>
      </c>
      <c r="E16" s="9">
        <f t="shared" si="1"/>
        <v>26500</v>
      </c>
      <c r="F16" s="9">
        <v>0</v>
      </c>
      <c r="G16" s="9">
        <v>0</v>
      </c>
      <c r="H16" s="13">
        <f t="shared" si="2"/>
        <v>26500</v>
      </c>
    </row>
    <row r="17" spans="2:8" ht="12.75">
      <c r="B17" s="7" t="s">
        <v>23</v>
      </c>
      <c r="C17" s="9">
        <v>179500</v>
      </c>
      <c r="D17" s="9">
        <v>0</v>
      </c>
      <c r="E17" s="9">
        <f t="shared" si="1"/>
        <v>179500</v>
      </c>
      <c r="F17" s="9">
        <v>11960.02</v>
      </c>
      <c r="G17" s="9">
        <v>11960.02</v>
      </c>
      <c r="H17" s="13">
        <f t="shared" si="2"/>
        <v>167539.98</v>
      </c>
    </row>
    <row r="18" spans="2:8" ht="12.75">
      <c r="B18" s="6" t="s">
        <v>24</v>
      </c>
      <c r="C18" s="9">
        <v>19426284.88</v>
      </c>
      <c r="D18" s="9">
        <v>-32964.43</v>
      </c>
      <c r="E18" s="9">
        <f t="shared" si="1"/>
        <v>19393320.45</v>
      </c>
      <c r="F18" s="9">
        <v>9179811.9</v>
      </c>
      <c r="G18" s="9">
        <v>9179811.9</v>
      </c>
      <c r="H18" s="9">
        <f t="shared" si="2"/>
        <v>10213508.549999999</v>
      </c>
    </row>
    <row r="19" spans="2:8" ht="25.5">
      <c r="B19" s="6" t="s">
        <v>25</v>
      </c>
      <c r="C19" s="9">
        <v>26600</v>
      </c>
      <c r="D19" s="9">
        <v>15639.98</v>
      </c>
      <c r="E19" s="9">
        <f t="shared" si="1"/>
        <v>42239.979999999996</v>
      </c>
      <c r="F19" s="9">
        <v>19290.98</v>
      </c>
      <c r="G19" s="9">
        <v>19290.98</v>
      </c>
      <c r="H19" s="9">
        <f t="shared" si="2"/>
        <v>22948.999999999996</v>
      </c>
    </row>
    <row r="20" spans="2:8" ht="12.75">
      <c r="B20" s="6" t="s">
        <v>26</v>
      </c>
      <c r="C20" s="9">
        <v>69000</v>
      </c>
      <c r="D20" s="9">
        <v>5394.98</v>
      </c>
      <c r="E20" s="9">
        <f t="shared" si="1"/>
        <v>74394.98</v>
      </c>
      <c r="F20" s="9">
        <v>6529.98</v>
      </c>
      <c r="G20" s="9">
        <v>6529.98</v>
      </c>
      <c r="H20" s="9">
        <f t="shared" si="2"/>
        <v>67865</v>
      </c>
    </row>
    <row r="21" spans="2:8" ht="25.5">
      <c r="B21" s="6" t="s">
        <v>27</v>
      </c>
      <c r="C21" s="9">
        <v>20500</v>
      </c>
      <c r="D21" s="9">
        <v>46400</v>
      </c>
      <c r="E21" s="9">
        <f t="shared" si="1"/>
        <v>66900</v>
      </c>
      <c r="F21" s="9">
        <v>47352</v>
      </c>
      <c r="G21" s="9">
        <v>47352</v>
      </c>
      <c r="H21" s="9">
        <f t="shared" si="2"/>
        <v>19548</v>
      </c>
    </row>
    <row r="22" spans="2:8" ht="25.5">
      <c r="B22" s="6" t="s">
        <v>28</v>
      </c>
      <c r="C22" s="9">
        <v>273300</v>
      </c>
      <c r="D22" s="9">
        <v>14178.85</v>
      </c>
      <c r="E22" s="9">
        <f t="shared" si="1"/>
        <v>287478.85</v>
      </c>
      <c r="F22" s="9">
        <v>79005.52</v>
      </c>
      <c r="G22" s="9">
        <v>79005.52</v>
      </c>
      <c r="H22" s="9">
        <f t="shared" si="2"/>
        <v>208473.32999999996</v>
      </c>
    </row>
    <row r="23" spans="2:8" ht="12.75">
      <c r="B23" s="6" t="s">
        <v>29</v>
      </c>
      <c r="C23" s="9">
        <v>951751</v>
      </c>
      <c r="D23" s="9">
        <v>174156.52</v>
      </c>
      <c r="E23" s="9">
        <f t="shared" si="1"/>
        <v>1125907.52</v>
      </c>
      <c r="F23" s="9">
        <v>344566.9</v>
      </c>
      <c r="G23" s="9">
        <v>344566.9</v>
      </c>
      <c r="H23" s="9">
        <f t="shared" si="2"/>
        <v>781340.62</v>
      </c>
    </row>
    <row r="24" spans="2:8" ht="25.5">
      <c r="B24" s="6" t="s">
        <v>30</v>
      </c>
      <c r="C24" s="9">
        <v>238064</v>
      </c>
      <c r="D24" s="9">
        <v>61951.15</v>
      </c>
      <c r="E24" s="9">
        <f t="shared" si="1"/>
        <v>300015.15</v>
      </c>
      <c r="F24" s="9">
        <v>68215.15</v>
      </c>
      <c r="G24" s="9">
        <v>68215.15</v>
      </c>
      <c r="H24" s="9">
        <f t="shared" si="2"/>
        <v>231800.00000000003</v>
      </c>
    </row>
    <row r="25" spans="2:8" ht="12.75">
      <c r="B25" s="6" t="s">
        <v>31</v>
      </c>
      <c r="C25" s="9">
        <v>26800</v>
      </c>
      <c r="D25" s="9">
        <v>0</v>
      </c>
      <c r="E25" s="9">
        <f t="shared" si="1"/>
        <v>26800</v>
      </c>
      <c r="F25" s="9">
        <v>0</v>
      </c>
      <c r="G25" s="9">
        <v>0</v>
      </c>
      <c r="H25" s="9">
        <f t="shared" si="2"/>
        <v>26800</v>
      </c>
    </row>
    <row r="26" spans="2:8" ht="25.5">
      <c r="B26" s="6" t="s">
        <v>32</v>
      </c>
      <c r="C26" s="9">
        <v>19000</v>
      </c>
      <c r="D26" s="9">
        <v>23333.34</v>
      </c>
      <c r="E26" s="9">
        <f t="shared" si="1"/>
        <v>42333.34</v>
      </c>
      <c r="F26" s="9">
        <v>23333.33</v>
      </c>
      <c r="G26" s="9">
        <v>23333.33</v>
      </c>
      <c r="H26" s="9">
        <f t="shared" si="2"/>
        <v>19000.009999999995</v>
      </c>
    </row>
    <row r="27" spans="2:8" ht="12.75">
      <c r="B27" s="6" t="s">
        <v>33</v>
      </c>
      <c r="C27" s="9">
        <v>230500</v>
      </c>
      <c r="D27" s="9">
        <v>11114.56</v>
      </c>
      <c r="E27" s="9">
        <f t="shared" si="1"/>
        <v>241614.56</v>
      </c>
      <c r="F27" s="9">
        <v>32538.29</v>
      </c>
      <c r="G27" s="9">
        <v>32538.29</v>
      </c>
      <c r="H27" s="9">
        <f t="shared" si="2"/>
        <v>209076.27</v>
      </c>
    </row>
    <row r="28" spans="2:8" ht="12.75">
      <c r="B28" s="6" t="s">
        <v>34</v>
      </c>
      <c r="C28" s="9">
        <v>87500</v>
      </c>
      <c r="D28" s="9">
        <v>36166.47</v>
      </c>
      <c r="E28" s="9">
        <f t="shared" si="1"/>
        <v>123666.47</v>
      </c>
      <c r="F28" s="9">
        <v>40820.47</v>
      </c>
      <c r="G28" s="9">
        <v>40820.47</v>
      </c>
      <c r="H28" s="9">
        <f t="shared" si="2"/>
        <v>82846</v>
      </c>
    </row>
    <row r="29" spans="2:8" ht="12.75">
      <c r="B29" s="6" t="s">
        <v>35</v>
      </c>
      <c r="C29" s="9">
        <v>228500</v>
      </c>
      <c r="D29" s="9">
        <v>-10692.53</v>
      </c>
      <c r="E29" s="9">
        <f t="shared" si="1"/>
        <v>217807.47</v>
      </c>
      <c r="F29" s="9">
        <v>0</v>
      </c>
      <c r="G29" s="9">
        <v>0</v>
      </c>
      <c r="H29" s="9">
        <f t="shared" si="2"/>
        <v>217807.47</v>
      </c>
    </row>
    <row r="30" spans="2:8" ht="12.75">
      <c r="B30" s="6" t="s">
        <v>36</v>
      </c>
      <c r="C30" s="9">
        <v>38885416.96</v>
      </c>
      <c r="D30" s="9">
        <v>-261280.03</v>
      </c>
      <c r="E30" s="9">
        <f t="shared" si="1"/>
        <v>38624136.93</v>
      </c>
      <c r="F30" s="9">
        <v>17242396.52</v>
      </c>
      <c r="G30" s="9">
        <v>17242396.52</v>
      </c>
      <c r="H30" s="9">
        <f t="shared" si="2"/>
        <v>21381740.41</v>
      </c>
    </row>
    <row r="31" spans="2:8" ht="12.75">
      <c r="B31" s="6" t="s">
        <v>37</v>
      </c>
      <c r="C31" s="9">
        <v>97500</v>
      </c>
      <c r="D31" s="9">
        <v>-1798.5</v>
      </c>
      <c r="E31" s="9">
        <f t="shared" si="1"/>
        <v>95701.5</v>
      </c>
      <c r="F31" s="9">
        <v>11688.6</v>
      </c>
      <c r="G31" s="9">
        <v>11688.6</v>
      </c>
      <c r="H31" s="9">
        <f t="shared" si="2"/>
        <v>84012.9</v>
      </c>
    </row>
    <row r="32" spans="2:8" ht="12.75">
      <c r="B32" s="6" t="s">
        <v>38</v>
      </c>
      <c r="C32" s="9">
        <v>23500</v>
      </c>
      <c r="D32" s="9">
        <v>63771</v>
      </c>
      <c r="E32" s="9">
        <f t="shared" si="1"/>
        <v>87271</v>
      </c>
      <c r="F32" s="9">
        <v>66143</v>
      </c>
      <c r="G32" s="9">
        <v>66143</v>
      </c>
      <c r="H32" s="9">
        <f t="shared" si="2"/>
        <v>21128</v>
      </c>
    </row>
    <row r="33" spans="2:8" ht="25.5">
      <c r="B33" s="6" t="s">
        <v>39</v>
      </c>
      <c r="C33" s="9">
        <v>9165197.2</v>
      </c>
      <c r="D33" s="9">
        <v>-203758.94</v>
      </c>
      <c r="E33" s="9">
        <f t="shared" si="1"/>
        <v>8961438.26</v>
      </c>
      <c r="F33" s="9">
        <v>2975441.48</v>
      </c>
      <c r="G33" s="9">
        <v>2975441.48</v>
      </c>
      <c r="H33" s="9">
        <f t="shared" si="2"/>
        <v>5985996.779999999</v>
      </c>
    </row>
    <row r="34" spans="2:8" ht="12.75">
      <c r="B34" s="6" t="s">
        <v>40</v>
      </c>
      <c r="C34" s="9">
        <v>24000</v>
      </c>
      <c r="D34" s="9">
        <v>0</v>
      </c>
      <c r="E34" s="9">
        <f t="shared" si="1"/>
        <v>24000</v>
      </c>
      <c r="F34" s="9">
        <v>0</v>
      </c>
      <c r="G34" s="9">
        <v>0</v>
      </c>
      <c r="H34" s="9">
        <f t="shared" si="2"/>
        <v>24000</v>
      </c>
    </row>
    <row r="35" spans="2:8" s="15" customFormat="1" ht="12.75">
      <c r="B35" s="3" t="s">
        <v>13</v>
      </c>
      <c r="C35" s="12">
        <f aca="true" t="shared" si="3" ref="C35:H35">SUM(C36:C43)</f>
        <v>0</v>
      </c>
      <c r="D35" s="12">
        <f t="shared" si="3"/>
        <v>0</v>
      </c>
      <c r="E35" s="12">
        <f t="shared" si="3"/>
        <v>0</v>
      </c>
      <c r="F35" s="12">
        <f t="shared" si="3"/>
        <v>0</v>
      </c>
      <c r="G35" s="12">
        <f t="shared" si="3"/>
        <v>0</v>
      </c>
      <c r="H35" s="12">
        <f t="shared" si="3"/>
        <v>0</v>
      </c>
    </row>
    <row r="36" spans="2:8" ht="12.75">
      <c r="B36" s="7"/>
      <c r="C36" s="8"/>
      <c r="D36" s="8"/>
      <c r="E36" s="8"/>
      <c r="F36" s="8"/>
      <c r="G36" s="8"/>
      <c r="H36" s="13">
        <f aca="true" t="shared" si="4" ref="H36:H44">E36-F36</f>
        <v>0</v>
      </c>
    </row>
    <row r="37" spans="2:8" ht="12.75">
      <c r="B37" s="7"/>
      <c r="C37" s="8"/>
      <c r="D37" s="8"/>
      <c r="E37" s="8"/>
      <c r="F37" s="8"/>
      <c r="G37" s="8"/>
      <c r="H37" s="13">
        <f t="shared" si="4"/>
        <v>0</v>
      </c>
    </row>
    <row r="38" spans="2:8" ht="12.75">
      <c r="B38" s="7"/>
      <c r="C38" s="8"/>
      <c r="D38" s="8"/>
      <c r="E38" s="8"/>
      <c r="F38" s="8"/>
      <c r="G38" s="8"/>
      <c r="H38" s="13">
        <f t="shared" si="4"/>
        <v>0</v>
      </c>
    </row>
    <row r="39" spans="2:8" ht="12.75">
      <c r="B39" s="7"/>
      <c r="C39" s="8"/>
      <c r="D39" s="8"/>
      <c r="E39" s="8"/>
      <c r="F39" s="8"/>
      <c r="G39" s="8"/>
      <c r="H39" s="13">
        <f t="shared" si="4"/>
        <v>0</v>
      </c>
    </row>
    <row r="40" spans="2:8" ht="12.75">
      <c r="B40" s="7"/>
      <c r="C40" s="9"/>
      <c r="D40" s="9"/>
      <c r="E40" s="9"/>
      <c r="F40" s="9"/>
      <c r="G40" s="9"/>
      <c r="H40" s="13">
        <f t="shared" si="4"/>
        <v>0</v>
      </c>
    </row>
    <row r="41" spans="2:8" ht="12.75">
      <c r="B41" s="7"/>
      <c r="C41" s="9"/>
      <c r="D41" s="9"/>
      <c r="E41" s="9"/>
      <c r="F41" s="9"/>
      <c r="G41" s="9"/>
      <c r="H41" s="13">
        <f t="shared" si="4"/>
        <v>0</v>
      </c>
    </row>
    <row r="42" spans="2:8" ht="12.75">
      <c r="B42" s="7"/>
      <c r="C42" s="9"/>
      <c r="D42" s="9"/>
      <c r="E42" s="9"/>
      <c r="F42" s="9"/>
      <c r="G42" s="9"/>
      <c r="H42" s="13">
        <f t="shared" si="4"/>
        <v>0</v>
      </c>
    </row>
    <row r="43" spans="2:8" ht="12.75">
      <c r="B43" s="7"/>
      <c r="C43" s="9"/>
      <c r="D43" s="9"/>
      <c r="E43" s="9"/>
      <c r="F43" s="9"/>
      <c r="G43" s="9"/>
      <c r="H43" s="13">
        <f t="shared" si="4"/>
        <v>0</v>
      </c>
    </row>
    <row r="44" spans="2:8" ht="12.75">
      <c r="B44" s="6"/>
      <c r="C44" s="9"/>
      <c r="D44" s="9"/>
      <c r="E44" s="9"/>
      <c r="F44" s="9"/>
      <c r="G44" s="9"/>
      <c r="H44" s="13">
        <f t="shared" si="4"/>
        <v>0</v>
      </c>
    </row>
    <row r="45" spans="2:8" ht="12.75">
      <c r="B45" s="2" t="s">
        <v>11</v>
      </c>
      <c r="C45" s="10">
        <f aca="true" t="shared" si="5" ref="C45:H45">C9+C35</f>
        <v>70670105.02</v>
      </c>
      <c r="D45" s="10">
        <f t="shared" si="5"/>
        <v>-2.9103830456733704E-11</v>
      </c>
      <c r="E45" s="10">
        <f t="shared" si="5"/>
        <v>70670105.02</v>
      </c>
      <c r="F45" s="10">
        <f t="shared" si="5"/>
        <v>30350068.820000004</v>
      </c>
      <c r="G45" s="10">
        <f t="shared" si="5"/>
        <v>30350068.820000004</v>
      </c>
      <c r="H45" s="10">
        <f t="shared" si="5"/>
        <v>40320036.199999996</v>
      </c>
    </row>
    <row r="46" spans="2:8" ht="13.5" thickBot="1">
      <c r="B46" s="4"/>
      <c r="C46" s="14"/>
      <c r="D46" s="14"/>
      <c r="E46" s="14"/>
      <c r="F46" s="14"/>
      <c r="G46" s="14"/>
      <c r="H46" s="14"/>
    </row>
    <row r="59" spans="2:9" ht="12.75">
      <c r="B59" s="15"/>
      <c r="C59" s="15"/>
      <c r="D59" s="15"/>
      <c r="E59" s="15"/>
      <c r="F59" s="15"/>
      <c r="G59" s="15"/>
      <c r="H59" s="15"/>
      <c r="I59" s="15"/>
    </row>
    <row r="60" spans="2:9" ht="12.75">
      <c r="B60" s="16"/>
      <c r="C60" s="16"/>
      <c r="D60" s="15"/>
      <c r="E60" s="15"/>
      <c r="F60" s="31"/>
      <c r="G60" s="31"/>
      <c r="H60" s="31"/>
      <c r="I60" s="15"/>
    </row>
    <row r="61" spans="2:9" ht="12.75">
      <c r="B61" s="32"/>
      <c r="C61" s="31"/>
      <c r="D61" s="15"/>
      <c r="E61" s="15"/>
      <c r="F61" s="31"/>
      <c r="G61" s="31"/>
      <c r="H61" s="31"/>
      <c r="I61" s="15"/>
    </row>
    <row r="62" spans="2:9" ht="12.75">
      <c r="B62" s="32"/>
      <c r="C62" s="31"/>
      <c r="D62" s="15"/>
      <c r="E62" s="15"/>
      <c r="F62" s="31"/>
      <c r="G62" s="31"/>
      <c r="H62" s="31"/>
      <c r="I62" s="15"/>
    </row>
    <row r="63" spans="2:9" ht="12.75">
      <c r="B63" s="15"/>
      <c r="C63" s="15"/>
      <c r="D63" s="15"/>
      <c r="E63" s="15"/>
      <c r="F63" s="15"/>
      <c r="G63" s="15"/>
      <c r="H63" s="15"/>
      <c r="I63" s="15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2020-08-04T16:48:26Z</cp:lastPrinted>
  <dcterms:created xsi:type="dcterms:W3CDTF">2016-10-11T20:43:07Z</dcterms:created>
  <dcterms:modified xsi:type="dcterms:W3CDTF">2020-10-22T14:54:26Z</dcterms:modified>
  <cp:category/>
  <cp:version/>
  <cp:contentType/>
  <cp:contentStatus/>
</cp:coreProperties>
</file>