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b_EAEPED_CA" sheetId="1" r:id="rId1"/>
  </sheets>
  <definedNames/>
  <calcPr fullCalcOnLoad="1"/>
</workbook>
</file>

<file path=xl/sharedStrings.xml><?xml version="1.0" encoding="utf-8"?>
<sst xmlns="http://schemas.openxmlformats.org/spreadsheetml/2006/main" count="68" uniqueCount="41">
  <si>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</si>
  <si>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</si>
  <si>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</si>
  <si>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</si>
  <si>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</si>
  <si>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</si>
  <si>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</si>
  <si>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</si>
  <si>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</si>
  <si>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</si>
  <si>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</si>
  <si>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</si>
  <si>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</si>
  <si>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</si>
  <si>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Universidad Tecnológica de Izúcar de Matamoros (a)</t>
  </si>
  <si>
    <t>Del 1 de Enero al 31 de Diciembre de 2020 (b)</t>
  </si>
  <si>
    <t>RECTORIA</t>
  </si>
  <si>
    <t>ABOGADO GENERAL</t>
  </si>
  <si>
    <t>P.E TIC-SI</t>
  </si>
  <si>
    <t>P.E AGROBIOTECNOLÓGIA</t>
  </si>
  <si>
    <t>P.E. TECNOLOGÍA DE ALIMENTOS</t>
  </si>
  <si>
    <t>P.E. ADMINISTRACIÓN</t>
  </si>
  <si>
    <t>P.E CONTADURIA</t>
  </si>
  <si>
    <t>DIRECCIÓN DE VINCULACIÓN</t>
  </si>
  <si>
    <t>SECRETARIA DE ADMINISTRACIÓN Y FINANZAS</t>
  </si>
  <si>
    <t>SUBDIRECCIÓN DE SERVICIOS ADMINISTRATIVOS</t>
  </si>
  <si>
    <t>DEPARTAMENTO DE RECURSOS HUMANOS</t>
  </si>
  <si>
    <t>DEPARTAMENTO DE PLANEACIÓN Y EVALUACIÓN</t>
  </si>
  <si>
    <t>DEPARTAMENTO DE PRENSA COMUNICACIÓN Y DIFUSIÓN</t>
  </si>
  <si>
    <t>DEPARTAMENTO DE SERVICIOS ESCOLARES</t>
  </si>
  <si>
    <t>DEPARTAMENTO DE ACTIVIDADES CULTURALES Y DEPORTIVAS</t>
  </si>
  <si>
    <t>DEPARTAMENTO DE PRACTICAS Y ESTADIAS</t>
  </si>
  <si>
    <t>DEPARTAMENTO DE INFORMACIÓN Y ESTADISTICA</t>
  </si>
  <si>
    <t>DEPARTAMENTO DE SERVICIOS MEDICOS</t>
  </si>
  <si>
    <t>UNIDAD ACADEMICA DE TULCINGO DE VALLE</t>
  </si>
  <si>
    <t>P.E. PARAMEDICO</t>
  </si>
  <si>
    <t>SECRETARIA ACADEMICA</t>
  </si>
  <si>
    <t>DEPARTAMENTO DE CONTABILIDAD</t>
  </si>
  <si>
    <t>EXTENSIÓN UNIVERSITARIA</t>
  </si>
  <si>
    <t>DEPARTAMENTO DE RECURSOS MATERIALES Y SERVICIOS GENERALES</t>
  </si>
  <si>
    <t>PE LENGUA INGLESA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</si>
</sst>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1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justify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2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1"/>
    </xf>
    <xf numFmtId="168" fontId="37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 wrapText="1"/>
    </xf>
    <xf numFmtId="168" fontId="36" fillId="0" borderId="13" xfId="0" applyNumberFormat="1" applyFont="1" applyBorder="1" applyAlignment="1">
      <alignment horizontal="right" vertical="center" wrapText="1"/>
    </xf>
    <xf numFmtId="168" fontId="36" fillId="0" borderId="14" xfId="0" applyNumberFormat="1" applyFont="1" applyBorder="1" applyAlignment="1">
      <alignment horizontal="right" vertical="center" wrapText="1"/>
    </xf>
    <xf numFmtId="168" fontId="36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/>
    </xf>
    <xf numFmtId="168" fontId="37" fillId="0" borderId="10" xfId="0" applyNumberFormat="1" applyFont="1" applyBorder="1" applyAlignment="1">
      <alignment horizontal="right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22" xfId="0" applyFont="1" applyFill="1" applyBorder="1" applyAlignment="1">
      <alignment horizontal="center" vertical="center" wrapText="1"/>
    </xf>
    <xf numFmtId="0" fontId="36" fillId="33" borderId="23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0" xfId="0" applyFont="1" applyBorder="1" applyAlignment="1">
      <alignment/>
    </xf>
    <xf numFmtId="0" fontId="37" fillId="0" borderId="24" xfId="0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642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B16" sqref="B16"/>
    </sheetView>
  </sheetViews>
  <sheetFormatPr defaultColWidth="11.00390625" defaultRowHeight="15"/>
  <cols>
    <col min="1" max="1" width="4.421875" style="5" customWidth="1"/>
    <col min="2" max="2" width="39.00390625" style="5" customWidth="1"/>
    <col min="3" max="3" width="14.00390625" style="5" customWidth="1"/>
    <col min="4" max="4" width="13.28125" style="5" customWidth="1"/>
    <col min="5" max="5" width="12.8515625" style="5" customWidth="1"/>
    <col min="6" max="6" width="13.00390625" style="5" customWidth="1"/>
    <col min="7" max="7" width="14.28125" style="5" customWidth="1"/>
    <col min="8" max="8" width="13.57421875" style="5" customWidth="1"/>
    <col min="9" max="16384" width="11.00390625" style="5" customWidth="1"/>
  </cols>
  <sheetData>
    <row r="1" ht="13.5" thickBot="1"/>
    <row r="2" spans="2:8" ht="12.75">
      <c r="B2" s="20" t="s">
        <v>14</v>
      </c>
      <c r="C2" s="21"/>
      <c r="D2" s="21"/>
      <c r="E2" s="21"/>
      <c r="F2" s="21"/>
      <c r="G2" s="21"/>
      <c r="H2" s="22"/>
    </row>
    <row r="3" spans="2:8" ht="12.75">
      <c r="B3" s="23" t="s">
        <v>0</v>
      </c>
      <c r="C3" s="24"/>
      <c r="D3" s="24"/>
      <c r="E3" s="24"/>
      <c r="F3" s="24"/>
      <c r="G3" s="24"/>
      <c r="H3" s="25"/>
    </row>
    <row r="4" spans="2:8" ht="12.75">
      <c r="B4" s="23" t="s">
        <v>1</v>
      </c>
      <c r="C4" s="24"/>
      <c r="D4" s="24"/>
      <c r="E4" s="24"/>
      <c r="F4" s="24"/>
      <c r="G4" s="24"/>
      <c r="H4" s="25"/>
    </row>
    <row r="5" spans="2:8" ht="12.75">
      <c r="B5" s="23" t="s">
        <v>15</v>
      </c>
      <c r="C5" s="24"/>
      <c r="D5" s="24"/>
      <c r="E5" s="24"/>
      <c r="F5" s="24"/>
      <c r="G5" s="24"/>
      <c r="H5" s="25"/>
    </row>
    <row r="6" spans="2:8" ht="13.5" thickBot="1">
      <c r="B6" s="26" t="s">
        <v>2</v>
      </c>
      <c r="C6" s="27"/>
      <c r="D6" s="27"/>
      <c r="E6" s="27"/>
      <c r="F6" s="27"/>
      <c r="G6" s="27"/>
      <c r="H6" s="28"/>
    </row>
    <row r="7" spans="2:8" ht="13.5" thickBot="1">
      <c r="B7" s="15" t="s">
        <v>3</v>
      </c>
      <c r="C7" s="17" t="s">
        <v>4</v>
      </c>
      <c r="D7" s="18"/>
      <c r="E7" s="18"/>
      <c r="F7" s="18"/>
      <c r="G7" s="19"/>
      <c r="H7" s="15" t="s">
        <v>5</v>
      </c>
    </row>
    <row r="8" spans="2:8" ht="26.25" thickBot="1">
      <c r="B8" s="16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16"/>
    </row>
    <row r="9" spans="2:8" ht="12.75">
      <c r="B9" s="2" t="s">
        <v>12</v>
      </c>
      <c r="C9" s="11">
        <f>SUM(C10:C35)</f>
        <v>70670105.02</v>
      </c>
      <c r="D9" s="11">
        <f>SUM(D10:D35)</f>
        <v>104487.30000000016</v>
      </c>
      <c r="E9" s="11">
        <f>SUM(E10:E35)</f>
        <v>70774592.32000001</v>
      </c>
      <c r="F9" s="11">
        <f>SUM(F10:F35)</f>
        <v>70178337.56</v>
      </c>
      <c r="G9" s="11">
        <f>SUM(G10:G35)</f>
        <v>68124663.14</v>
      </c>
      <c r="H9" s="11">
        <f>SUM(H10:H35)</f>
        <v>596254.7599999979</v>
      </c>
    </row>
    <row r="10" spans="2:8" ht="12.75" customHeight="1">
      <c r="B10" s="7" t="s">
        <v>16</v>
      </c>
      <c r="C10" s="8">
        <v>255500</v>
      </c>
      <c r="D10" s="8">
        <v>-239848.54</v>
      </c>
      <c r="E10" s="8">
        <f>C10+D10</f>
        <v>15651.459999999992</v>
      </c>
      <c r="F10" s="8">
        <v>15651.46</v>
      </c>
      <c r="G10" s="8">
        <v>15651.46</v>
      </c>
      <c r="H10" s="13">
        <f>E10-F10</f>
        <v>0</v>
      </c>
    </row>
    <row r="11" spans="2:8" ht="12.75">
      <c r="B11" s="7" t="s">
        <v>17</v>
      </c>
      <c r="C11" s="9">
        <v>55500</v>
      </c>
      <c r="D11" s="9">
        <v>504347.15</v>
      </c>
      <c r="E11" s="9">
        <f>C11+D11</f>
        <v>559847.15</v>
      </c>
      <c r="F11" s="9">
        <v>559847.15</v>
      </c>
      <c r="G11" s="9">
        <v>9285.3</v>
      </c>
      <c r="H11" s="13">
        <f>E11-F11</f>
        <v>0</v>
      </c>
    </row>
    <row r="12" spans="2:8" ht="12.75">
      <c r="B12" s="7" t="s">
        <v>18</v>
      </c>
      <c r="C12" s="9">
        <v>33900</v>
      </c>
      <c r="D12" s="9">
        <v>140772.64</v>
      </c>
      <c r="E12" s="9">
        <f>C12+D12</f>
        <v>174672.64</v>
      </c>
      <c r="F12" s="9">
        <v>174672.64</v>
      </c>
      <c r="G12" s="9">
        <v>174672.64</v>
      </c>
      <c r="H12" s="13">
        <f>E12-F12</f>
        <v>0</v>
      </c>
    </row>
    <row r="13" spans="2:8" ht="12.75">
      <c r="B13" s="7" t="s">
        <v>19</v>
      </c>
      <c r="C13" s="9">
        <v>168490.98</v>
      </c>
      <c r="D13" s="9">
        <v>194834.51</v>
      </c>
      <c r="E13" s="9">
        <f>C13+D13</f>
        <v>363325.49</v>
      </c>
      <c r="F13" s="9">
        <v>306621.49</v>
      </c>
      <c r="G13" s="9">
        <v>306621.49</v>
      </c>
      <c r="H13" s="13">
        <f>E13-F13</f>
        <v>56704</v>
      </c>
    </row>
    <row r="14" spans="2:8" ht="12.75">
      <c r="B14" s="7" t="s">
        <v>20</v>
      </c>
      <c r="C14" s="9">
        <v>119700</v>
      </c>
      <c r="D14" s="9">
        <v>275714.3</v>
      </c>
      <c r="E14" s="9">
        <f>C14+D14</f>
        <v>395414.3</v>
      </c>
      <c r="F14" s="9">
        <v>367062.3</v>
      </c>
      <c r="G14" s="9">
        <v>294854.62</v>
      </c>
      <c r="H14" s="13">
        <f>E14-F14</f>
        <v>28352</v>
      </c>
    </row>
    <row r="15" spans="2:8" ht="12.75">
      <c r="B15" s="7" t="s">
        <v>21</v>
      </c>
      <c r="C15" s="9">
        <v>37600</v>
      </c>
      <c r="D15" s="9">
        <v>211665.29</v>
      </c>
      <c r="E15" s="9">
        <f>C15+D15</f>
        <v>249265.29</v>
      </c>
      <c r="F15" s="9">
        <v>231488.29</v>
      </c>
      <c r="G15" s="9">
        <v>231488.29</v>
      </c>
      <c r="H15" s="13">
        <f>E15-F15</f>
        <v>17777</v>
      </c>
    </row>
    <row r="16" spans="2:8" ht="12.75">
      <c r="B16" s="7" t="s">
        <v>22</v>
      </c>
      <c r="C16" s="9">
        <v>26500</v>
      </c>
      <c r="D16" s="9">
        <v>-400</v>
      </c>
      <c r="E16" s="9">
        <f>C16+D16</f>
        <v>26100</v>
      </c>
      <c r="F16" s="9">
        <v>26100</v>
      </c>
      <c r="G16" s="9">
        <v>26100</v>
      </c>
      <c r="H16" s="13">
        <f>E16-F16</f>
        <v>0</v>
      </c>
    </row>
    <row r="17" spans="2:8" ht="12.75">
      <c r="B17" s="7" t="s">
        <v>23</v>
      </c>
      <c r="C17" s="9">
        <v>179500</v>
      </c>
      <c r="D17" s="9">
        <v>-163952.98</v>
      </c>
      <c r="E17" s="9">
        <f>C17+D17</f>
        <v>15547.01999999999</v>
      </c>
      <c r="F17" s="9">
        <v>15547.02</v>
      </c>
      <c r="G17" s="9">
        <v>15547.02</v>
      </c>
      <c r="H17" s="13">
        <f>E17-F17</f>
        <v>0</v>
      </c>
    </row>
    <row r="18" spans="2:8" ht="12.75">
      <c r="B18" s="6" t="s">
        <v>24</v>
      </c>
      <c r="C18" s="9">
        <v>19426284.88</v>
      </c>
      <c r="D18" s="9">
        <v>1672879.16</v>
      </c>
      <c r="E18" s="9">
        <f>C18+D18</f>
        <v>21099164.04</v>
      </c>
      <c r="F18" s="9">
        <v>21099164.04</v>
      </c>
      <c r="G18" s="9">
        <v>21066663.68</v>
      </c>
      <c r="H18" s="9">
        <f>E18-F18</f>
        <v>0</v>
      </c>
    </row>
    <row r="19" spans="2:8" ht="25.5">
      <c r="B19" s="6" t="s">
        <v>25</v>
      </c>
      <c r="C19" s="9">
        <v>26600</v>
      </c>
      <c r="D19" s="9">
        <v>143701.41</v>
      </c>
      <c r="E19" s="9">
        <f>C19+D19</f>
        <v>170301.41</v>
      </c>
      <c r="F19" s="9">
        <v>170301.41</v>
      </c>
      <c r="G19" s="9">
        <v>170301.41</v>
      </c>
      <c r="H19" s="9">
        <f>E19-F19</f>
        <v>0</v>
      </c>
    </row>
    <row r="20" spans="2:8" ht="12.75">
      <c r="B20" s="6" t="s">
        <v>26</v>
      </c>
      <c r="C20" s="9">
        <v>69000</v>
      </c>
      <c r="D20" s="9">
        <v>-20232.56</v>
      </c>
      <c r="E20" s="9">
        <f>C20+D20</f>
        <v>48767.44</v>
      </c>
      <c r="F20" s="9">
        <v>48767.44</v>
      </c>
      <c r="G20" s="9">
        <v>48767.44</v>
      </c>
      <c r="H20" s="9">
        <f>E20-F20</f>
        <v>0</v>
      </c>
    </row>
    <row r="21" spans="2:8" ht="25.5">
      <c r="B21" s="6" t="s">
        <v>27</v>
      </c>
      <c r="C21" s="9">
        <v>20500</v>
      </c>
      <c r="D21" s="9">
        <v>93612.6</v>
      </c>
      <c r="E21" s="9">
        <f>C21+D21</f>
        <v>114112.6</v>
      </c>
      <c r="F21" s="9">
        <v>114112.6</v>
      </c>
      <c r="G21" s="9">
        <v>107812.6</v>
      </c>
      <c r="H21" s="9">
        <f>E21-F21</f>
        <v>0</v>
      </c>
    </row>
    <row r="22" spans="2:8" ht="25.5">
      <c r="B22" s="6" t="s">
        <v>28</v>
      </c>
      <c r="C22" s="9">
        <v>273300</v>
      </c>
      <c r="D22" s="9">
        <v>-47823.05</v>
      </c>
      <c r="E22" s="9">
        <f>C22+D22</f>
        <v>225476.95</v>
      </c>
      <c r="F22" s="9">
        <v>225476.95</v>
      </c>
      <c r="G22" s="9">
        <v>202247.1</v>
      </c>
      <c r="H22" s="9">
        <f>E22-F22</f>
        <v>0</v>
      </c>
    </row>
    <row r="23" spans="2:8" ht="12.75">
      <c r="B23" s="6" t="s">
        <v>29</v>
      </c>
      <c r="C23" s="9">
        <v>951751</v>
      </c>
      <c r="D23" s="9">
        <v>-341350.22</v>
      </c>
      <c r="E23" s="9">
        <f>C23+D23</f>
        <v>610400.78</v>
      </c>
      <c r="F23" s="9">
        <v>610400.78</v>
      </c>
      <c r="G23" s="9">
        <v>440655.89</v>
      </c>
      <c r="H23" s="9">
        <f>E23-F23</f>
        <v>0</v>
      </c>
    </row>
    <row r="24" spans="2:8" ht="25.5">
      <c r="B24" s="6" t="s">
        <v>30</v>
      </c>
      <c r="C24" s="9">
        <v>238064</v>
      </c>
      <c r="D24" s="9">
        <v>-129354.11</v>
      </c>
      <c r="E24" s="9">
        <f>C24+D24</f>
        <v>108709.89</v>
      </c>
      <c r="F24" s="9">
        <v>108709.89</v>
      </c>
      <c r="G24" s="9">
        <v>108709.89</v>
      </c>
      <c r="H24" s="9">
        <f>E24-F24</f>
        <v>0</v>
      </c>
    </row>
    <row r="25" spans="2:8" ht="12.75">
      <c r="B25" s="6" t="s">
        <v>31</v>
      </c>
      <c r="C25" s="9">
        <v>26800</v>
      </c>
      <c r="D25" s="9">
        <v>-26800</v>
      </c>
      <c r="E25" s="9">
        <f>C25+D25</f>
        <v>0</v>
      </c>
      <c r="F25" s="9">
        <v>0</v>
      </c>
      <c r="G25" s="9">
        <v>0</v>
      </c>
      <c r="H25" s="9">
        <f>E25-F25</f>
        <v>0</v>
      </c>
    </row>
    <row r="26" spans="2:8" ht="25.5">
      <c r="B26" s="6" t="s">
        <v>32</v>
      </c>
      <c r="C26" s="9">
        <v>19000</v>
      </c>
      <c r="D26" s="9">
        <v>76000</v>
      </c>
      <c r="E26" s="9">
        <f>C26+D26</f>
        <v>95000</v>
      </c>
      <c r="F26" s="9">
        <v>95000</v>
      </c>
      <c r="G26" s="9">
        <v>95000</v>
      </c>
      <c r="H26" s="9">
        <f>E26-F26</f>
        <v>0</v>
      </c>
    </row>
    <row r="27" spans="2:8" ht="12.75">
      <c r="B27" s="6" t="s">
        <v>33</v>
      </c>
      <c r="C27" s="9">
        <v>230500</v>
      </c>
      <c r="D27" s="9">
        <v>-150822.97</v>
      </c>
      <c r="E27" s="9">
        <f>C27+D27</f>
        <v>79677.03</v>
      </c>
      <c r="F27" s="9">
        <v>79677.03</v>
      </c>
      <c r="G27" s="9">
        <v>79677.03</v>
      </c>
      <c r="H27" s="9">
        <f>E27-F27</f>
        <v>0</v>
      </c>
    </row>
    <row r="28" spans="2:8" ht="12.75">
      <c r="B28" s="6" t="s">
        <v>34</v>
      </c>
      <c r="C28" s="9">
        <v>87500</v>
      </c>
      <c r="D28" s="9">
        <v>248926.32</v>
      </c>
      <c r="E28" s="9">
        <f>C28+D28</f>
        <v>336426.32</v>
      </c>
      <c r="F28" s="9">
        <v>336426.32</v>
      </c>
      <c r="G28" s="9">
        <v>245341.87</v>
      </c>
      <c r="H28" s="9">
        <f>E28-F28</f>
        <v>0</v>
      </c>
    </row>
    <row r="29" spans="2:8" ht="12.75">
      <c r="B29" s="6" t="s">
        <v>35</v>
      </c>
      <c r="C29" s="9">
        <v>228500</v>
      </c>
      <c r="D29" s="9">
        <v>-118500</v>
      </c>
      <c r="E29" s="9">
        <f>C29+D29</f>
        <v>110000</v>
      </c>
      <c r="F29" s="9">
        <v>110000</v>
      </c>
      <c r="G29" s="9">
        <v>110000</v>
      </c>
      <c r="H29" s="9">
        <f>E29-F29</f>
        <v>0</v>
      </c>
    </row>
    <row r="30" spans="2:8" ht="12.75">
      <c r="B30" s="6" t="s">
        <v>36</v>
      </c>
      <c r="C30" s="9">
        <v>38885416.96</v>
      </c>
      <c r="D30" s="9">
        <v>30297.55</v>
      </c>
      <c r="E30" s="9">
        <f>C30+D30</f>
        <v>38915714.51</v>
      </c>
      <c r="F30" s="9">
        <v>38422292.75</v>
      </c>
      <c r="G30" s="9">
        <v>38318723.91</v>
      </c>
      <c r="H30" s="9">
        <f>E30-F30</f>
        <v>493421.7599999979</v>
      </c>
    </row>
    <row r="31" spans="2:8" ht="12.75">
      <c r="B31" s="6" t="s">
        <v>37</v>
      </c>
      <c r="C31" s="9">
        <v>97500</v>
      </c>
      <c r="D31" s="9">
        <v>-74118.9</v>
      </c>
      <c r="E31" s="9">
        <f>C31+D31</f>
        <v>23381.100000000006</v>
      </c>
      <c r="F31" s="9">
        <v>23381.1</v>
      </c>
      <c r="G31" s="9">
        <v>23381.1</v>
      </c>
      <c r="H31" s="9">
        <f>E31-F31</f>
        <v>0</v>
      </c>
    </row>
    <row r="32" spans="2:8" ht="12.75">
      <c r="B32" s="6" t="s">
        <v>38</v>
      </c>
      <c r="C32" s="9">
        <v>23500</v>
      </c>
      <c r="D32" s="9">
        <v>65687.8</v>
      </c>
      <c r="E32" s="9">
        <f>C32+D32</f>
        <v>89187.8</v>
      </c>
      <c r="F32" s="9">
        <v>89187.8</v>
      </c>
      <c r="G32" s="9">
        <v>89187.8</v>
      </c>
      <c r="H32" s="9">
        <f>E32-F32</f>
        <v>0</v>
      </c>
    </row>
    <row r="33" spans="2:8" ht="25.5">
      <c r="B33" s="6" t="s">
        <v>39</v>
      </c>
      <c r="C33" s="9">
        <v>9165197.2</v>
      </c>
      <c r="D33" s="9">
        <v>-2373739.47</v>
      </c>
      <c r="E33" s="9">
        <f>C33+D33</f>
        <v>6791457.729999999</v>
      </c>
      <c r="F33" s="9">
        <v>6791457.73</v>
      </c>
      <c r="G33" s="9">
        <v>5786981.23</v>
      </c>
      <c r="H33" s="9">
        <f>E33-F33</f>
        <v>0</v>
      </c>
    </row>
    <row r="34" spans="2:8" ht="12.75">
      <c r="B34" s="6" t="s">
        <v>40</v>
      </c>
      <c r="C34" s="9">
        <v>24000</v>
      </c>
      <c r="D34" s="9">
        <v>132991.37</v>
      </c>
      <c r="E34" s="9">
        <f>C34+D34</f>
        <v>156991.37</v>
      </c>
      <c r="F34" s="9">
        <v>156991.37</v>
      </c>
      <c r="G34" s="9">
        <v>156991.37</v>
      </c>
      <c r="H34" s="9">
        <f>E34-F34</f>
        <v>0</v>
      </c>
    </row>
    <row r="35" spans="2:8" ht="25.5">
      <c r="B35" s="6" t="s">
        <v>39</v>
      </c>
      <c r="C35" s="9">
        <v>0</v>
      </c>
      <c r="D35" s="9">
        <v>0</v>
      </c>
      <c r="E35" s="9">
        <f>C35+D35</f>
        <v>0</v>
      </c>
      <c r="F35" s="9">
        <v>0</v>
      </c>
      <c r="G35" s="9">
        <v>0</v>
      </c>
      <c r="H35" s="9">
        <f>E35-F35</f>
        <v>0</v>
      </c>
    </row>
    <row r="36" spans="2:8" s="29" customFormat="1" ht="12.75">
      <c r="B36" s="3" t="s">
        <v>13</v>
      </c>
      <c r="C36" s="12">
        <f>SUM(C37:C62)</f>
        <v>0</v>
      </c>
      <c r="D36" s="12">
        <f>SUM(D37:D62)</f>
        <v>7000000</v>
      </c>
      <c r="E36" s="12">
        <f>SUM(E37:E62)</f>
        <v>7000000</v>
      </c>
      <c r="F36" s="12">
        <f>SUM(F37:F62)</f>
        <v>6969957.08</v>
      </c>
      <c r="G36" s="12">
        <f>SUM(G37:G62)</f>
        <v>0</v>
      </c>
      <c r="H36" s="12">
        <f>SUM(H37:H62)</f>
        <v>30042.919999999925</v>
      </c>
    </row>
    <row r="37" spans="2:8" ht="12.75">
      <c r="B37" s="7" t="s">
        <v>16</v>
      </c>
      <c r="C37" s="8">
        <v>0</v>
      </c>
      <c r="D37" s="8">
        <v>0</v>
      </c>
      <c r="E37" s="8">
        <f>C37+D37</f>
        <v>0</v>
      </c>
      <c r="F37" s="8">
        <v>0</v>
      </c>
      <c r="G37" s="8">
        <v>0</v>
      </c>
      <c r="H37" s="13">
        <f>E37-F37</f>
        <v>0</v>
      </c>
    </row>
    <row r="38" spans="2:8" ht="12.75">
      <c r="B38" s="7" t="s">
        <v>17</v>
      </c>
      <c r="C38" s="8">
        <v>0</v>
      </c>
      <c r="D38" s="8">
        <v>0</v>
      </c>
      <c r="E38" s="8">
        <f>C38+D38</f>
        <v>0</v>
      </c>
      <c r="F38" s="8">
        <v>0</v>
      </c>
      <c r="G38" s="8">
        <v>0</v>
      </c>
      <c r="H38" s="13">
        <f>E38-F38</f>
        <v>0</v>
      </c>
    </row>
    <row r="39" spans="2:8" ht="12.75">
      <c r="B39" s="7" t="s">
        <v>18</v>
      </c>
      <c r="C39" s="8">
        <v>0</v>
      </c>
      <c r="D39" s="8">
        <v>0</v>
      </c>
      <c r="E39" s="8">
        <f>C39+D39</f>
        <v>0</v>
      </c>
      <c r="F39" s="8">
        <v>0</v>
      </c>
      <c r="G39" s="8">
        <v>0</v>
      </c>
      <c r="H39" s="13">
        <f>E39-F39</f>
        <v>0</v>
      </c>
    </row>
    <row r="40" spans="2:8" ht="12.75">
      <c r="B40" s="7" t="s">
        <v>19</v>
      </c>
      <c r="C40" s="8">
        <v>0</v>
      </c>
      <c r="D40" s="8">
        <v>0</v>
      </c>
      <c r="E40" s="8">
        <f>C40+D40</f>
        <v>0</v>
      </c>
      <c r="F40" s="8">
        <v>0</v>
      </c>
      <c r="G40" s="8">
        <v>0</v>
      </c>
      <c r="H40" s="13">
        <f>E40-F40</f>
        <v>0</v>
      </c>
    </row>
    <row r="41" spans="2:8" ht="12.75">
      <c r="B41" s="7" t="s">
        <v>20</v>
      </c>
      <c r="C41" s="9">
        <v>0</v>
      </c>
      <c r="D41" s="9">
        <v>0</v>
      </c>
      <c r="E41" s="9">
        <f>C41+D41</f>
        <v>0</v>
      </c>
      <c r="F41" s="9">
        <v>0</v>
      </c>
      <c r="G41" s="9">
        <v>0</v>
      </c>
      <c r="H41" s="13">
        <f>E41-F41</f>
        <v>0</v>
      </c>
    </row>
    <row r="42" spans="2:8" ht="12.75">
      <c r="B42" s="7" t="s">
        <v>21</v>
      </c>
      <c r="C42" s="9">
        <v>0</v>
      </c>
      <c r="D42" s="9">
        <v>0</v>
      </c>
      <c r="E42" s="9">
        <f>C42+D42</f>
        <v>0</v>
      </c>
      <c r="F42" s="9">
        <v>0</v>
      </c>
      <c r="G42" s="9">
        <v>0</v>
      </c>
      <c r="H42" s="13">
        <f>E42-F42</f>
        <v>0</v>
      </c>
    </row>
    <row r="43" spans="2:8" ht="12.75">
      <c r="B43" s="7" t="s">
        <v>22</v>
      </c>
      <c r="C43" s="9">
        <v>0</v>
      </c>
      <c r="D43" s="9">
        <v>0</v>
      </c>
      <c r="E43" s="9">
        <f>C43+D43</f>
        <v>0</v>
      </c>
      <c r="F43" s="9">
        <v>0</v>
      </c>
      <c r="G43" s="9">
        <v>0</v>
      </c>
      <c r="H43" s="13">
        <f>E43-F43</f>
        <v>0</v>
      </c>
    </row>
    <row r="44" spans="2:8" ht="12.75">
      <c r="B44" s="7" t="s">
        <v>23</v>
      </c>
      <c r="C44" s="9">
        <v>0</v>
      </c>
      <c r="D44" s="9">
        <v>0</v>
      </c>
      <c r="E44" s="9">
        <f>C44+D44</f>
        <v>0</v>
      </c>
      <c r="F44" s="9">
        <v>0</v>
      </c>
      <c r="G44" s="9">
        <v>0</v>
      </c>
      <c r="H44" s="13">
        <f>E44-F44</f>
        <v>0</v>
      </c>
    </row>
    <row r="45" spans="2:8" ht="12.75">
      <c r="B45" s="6" t="s">
        <v>24</v>
      </c>
      <c r="C45" s="9">
        <v>0</v>
      </c>
      <c r="D45" s="9">
        <v>0</v>
      </c>
      <c r="E45" s="9">
        <f>C45+D45</f>
        <v>0</v>
      </c>
      <c r="F45" s="9">
        <v>0</v>
      </c>
      <c r="G45" s="9">
        <v>0</v>
      </c>
      <c r="H45" s="13">
        <f>E45-F45</f>
        <v>0</v>
      </c>
    </row>
    <row r="46" spans="2:8" ht="25.5">
      <c r="B46" s="6" t="s">
        <v>25</v>
      </c>
      <c r="C46" s="9">
        <v>0</v>
      </c>
      <c r="D46" s="9">
        <v>0</v>
      </c>
      <c r="E46" s="9">
        <f>C46+D46</f>
        <v>0</v>
      </c>
      <c r="F46" s="9">
        <v>0</v>
      </c>
      <c r="G46" s="9">
        <v>0</v>
      </c>
      <c r="H46" s="13">
        <f>E46-F46</f>
        <v>0</v>
      </c>
    </row>
    <row r="47" spans="2:8" ht="12.75">
      <c r="B47" s="6" t="s">
        <v>26</v>
      </c>
      <c r="C47" s="9">
        <v>0</v>
      </c>
      <c r="D47" s="9">
        <v>0</v>
      </c>
      <c r="E47" s="9">
        <f>C47+D47</f>
        <v>0</v>
      </c>
      <c r="F47" s="9">
        <v>0</v>
      </c>
      <c r="G47" s="9">
        <v>0</v>
      </c>
      <c r="H47" s="13">
        <f>E47-F47</f>
        <v>0</v>
      </c>
    </row>
    <row r="48" spans="2:8" ht="25.5">
      <c r="B48" s="6" t="s">
        <v>27</v>
      </c>
      <c r="C48" s="9">
        <v>0</v>
      </c>
      <c r="D48" s="9">
        <v>0</v>
      </c>
      <c r="E48" s="9">
        <f>C48+D48</f>
        <v>0</v>
      </c>
      <c r="F48" s="9">
        <v>0</v>
      </c>
      <c r="G48" s="9">
        <v>0</v>
      </c>
      <c r="H48" s="13">
        <f>E48-F48</f>
        <v>0</v>
      </c>
    </row>
    <row r="49" spans="2:8" ht="25.5">
      <c r="B49" s="6" t="s">
        <v>28</v>
      </c>
      <c r="C49" s="9">
        <v>0</v>
      </c>
      <c r="D49" s="9">
        <v>0</v>
      </c>
      <c r="E49" s="9">
        <f>C49+D49</f>
        <v>0</v>
      </c>
      <c r="F49" s="9">
        <v>0</v>
      </c>
      <c r="G49" s="9">
        <v>0</v>
      </c>
      <c r="H49" s="13">
        <f>E49-F49</f>
        <v>0</v>
      </c>
    </row>
    <row r="50" spans="2:8" ht="12.75">
      <c r="B50" s="6" t="s">
        <v>29</v>
      </c>
      <c r="C50" s="9">
        <v>0</v>
      </c>
      <c r="D50" s="9">
        <v>0</v>
      </c>
      <c r="E50" s="9">
        <f>C50+D50</f>
        <v>0</v>
      </c>
      <c r="F50" s="9">
        <v>0</v>
      </c>
      <c r="G50" s="9">
        <v>0</v>
      </c>
      <c r="H50" s="13">
        <f>E50-F50</f>
        <v>0</v>
      </c>
    </row>
    <row r="51" spans="2:8" ht="25.5">
      <c r="B51" s="6" t="s">
        <v>30</v>
      </c>
      <c r="C51" s="9">
        <v>0</v>
      </c>
      <c r="D51" s="9">
        <v>0</v>
      </c>
      <c r="E51" s="9">
        <f>C51+D51</f>
        <v>0</v>
      </c>
      <c r="F51" s="9">
        <v>0</v>
      </c>
      <c r="G51" s="9">
        <v>0</v>
      </c>
      <c r="H51" s="13">
        <f>E51-F51</f>
        <v>0</v>
      </c>
    </row>
    <row r="52" spans="2:8" ht="12.75">
      <c r="B52" s="6" t="s">
        <v>31</v>
      </c>
      <c r="C52" s="9">
        <v>0</v>
      </c>
      <c r="D52" s="9">
        <v>0</v>
      </c>
      <c r="E52" s="9">
        <f>C52+D52</f>
        <v>0</v>
      </c>
      <c r="F52" s="9">
        <v>0</v>
      </c>
      <c r="G52" s="9">
        <v>0</v>
      </c>
      <c r="H52" s="13">
        <f>E52-F52</f>
        <v>0</v>
      </c>
    </row>
    <row r="53" spans="2:8" ht="25.5">
      <c r="B53" s="6" t="s">
        <v>32</v>
      </c>
      <c r="C53" s="9">
        <v>0</v>
      </c>
      <c r="D53" s="9">
        <v>0</v>
      </c>
      <c r="E53" s="9">
        <f>C53+D53</f>
        <v>0</v>
      </c>
      <c r="F53" s="9">
        <v>0</v>
      </c>
      <c r="G53" s="9">
        <v>0</v>
      </c>
      <c r="H53" s="13">
        <f>E53-F53</f>
        <v>0</v>
      </c>
    </row>
    <row r="54" spans="2:8" ht="12.75">
      <c r="B54" s="6" t="s">
        <v>33</v>
      </c>
      <c r="C54" s="9">
        <v>0</v>
      </c>
      <c r="D54" s="9">
        <v>0</v>
      </c>
      <c r="E54" s="9">
        <f>C54+D54</f>
        <v>0</v>
      </c>
      <c r="F54" s="9">
        <v>0</v>
      </c>
      <c r="G54" s="9">
        <v>0</v>
      </c>
      <c r="H54" s="13">
        <f>E54-F54</f>
        <v>0</v>
      </c>
    </row>
    <row r="55" spans="2:8" ht="12.75">
      <c r="B55" s="6" t="s">
        <v>34</v>
      </c>
      <c r="C55" s="9">
        <v>0</v>
      </c>
      <c r="D55" s="9">
        <v>0</v>
      </c>
      <c r="E55" s="9">
        <f>C55+D55</f>
        <v>0</v>
      </c>
      <c r="F55" s="9">
        <v>0</v>
      </c>
      <c r="G55" s="9">
        <v>0</v>
      </c>
      <c r="H55" s="13">
        <f>E55-F55</f>
        <v>0</v>
      </c>
    </row>
    <row r="56" spans="2:8" ht="12.75">
      <c r="B56" s="6" t="s">
        <v>35</v>
      </c>
      <c r="C56" s="9">
        <v>0</v>
      </c>
      <c r="D56" s="9">
        <v>0</v>
      </c>
      <c r="E56" s="9">
        <f>C56+D56</f>
        <v>0</v>
      </c>
      <c r="F56" s="9">
        <v>0</v>
      </c>
      <c r="G56" s="9">
        <v>0</v>
      </c>
      <c r="H56" s="13">
        <f>E56-F56</f>
        <v>0</v>
      </c>
    </row>
    <row r="57" spans="2:8" ht="12.75">
      <c r="B57" s="6" t="s">
        <v>36</v>
      </c>
      <c r="C57" s="9">
        <v>0</v>
      </c>
      <c r="D57" s="9">
        <v>0</v>
      </c>
      <c r="E57" s="9">
        <f>C57+D57</f>
        <v>0</v>
      </c>
      <c r="F57" s="9">
        <v>0</v>
      </c>
      <c r="G57" s="9">
        <v>0</v>
      </c>
      <c r="H57" s="13">
        <f>E57-F57</f>
        <v>0</v>
      </c>
    </row>
    <row r="58" spans="2:8" ht="12.75">
      <c r="B58" s="6" t="s">
        <v>37</v>
      </c>
      <c r="C58" s="9">
        <v>0</v>
      </c>
      <c r="D58" s="9">
        <v>0</v>
      </c>
      <c r="E58" s="9">
        <f>C58+D58</f>
        <v>0</v>
      </c>
      <c r="F58" s="9">
        <v>0</v>
      </c>
      <c r="G58" s="9">
        <v>0</v>
      </c>
      <c r="H58" s="13">
        <f>E58-F58</f>
        <v>0</v>
      </c>
    </row>
    <row r="59" spans="2:8" ht="12.75">
      <c r="B59" s="6" t="s">
        <v>38</v>
      </c>
      <c r="C59" s="9">
        <v>0</v>
      </c>
      <c r="D59" s="9">
        <v>0</v>
      </c>
      <c r="E59" s="9">
        <f>C59+D59</f>
        <v>0</v>
      </c>
      <c r="F59" s="9">
        <v>0</v>
      </c>
      <c r="G59" s="9">
        <v>0</v>
      </c>
      <c r="H59" s="13">
        <f>E59-F59</f>
        <v>0</v>
      </c>
    </row>
    <row r="60" spans="2:8" ht="25.5">
      <c r="B60" s="6" t="s">
        <v>39</v>
      </c>
      <c r="C60" s="9">
        <v>0</v>
      </c>
      <c r="D60" s="9">
        <v>7000000</v>
      </c>
      <c r="E60" s="9">
        <f>C60+D60</f>
        <v>7000000</v>
      </c>
      <c r="F60" s="9">
        <v>6969957.08</v>
      </c>
      <c r="G60" s="9">
        <v>0</v>
      </c>
      <c r="H60" s="13">
        <f>E60-F60</f>
        <v>30042.919999999925</v>
      </c>
    </row>
    <row r="61" spans="2:8" ht="12.75">
      <c r="B61" s="6" t="s">
        <v>40</v>
      </c>
      <c r="C61" s="9">
        <v>0</v>
      </c>
      <c r="D61" s="9">
        <v>0</v>
      </c>
      <c r="E61" s="9">
        <f>C61+D61</f>
        <v>0</v>
      </c>
      <c r="F61" s="9">
        <v>0</v>
      </c>
      <c r="G61" s="9">
        <v>0</v>
      </c>
      <c r="H61" s="13">
        <f>E61-F61</f>
        <v>0</v>
      </c>
    </row>
    <row r="62" spans="2:8" ht="25.5">
      <c r="B62" s="6" t="s">
        <v>39</v>
      </c>
      <c r="C62" s="9">
        <v>0</v>
      </c>
      <c r="D62" s="9">
        <v>0</v>
      </c>
      <c r="E62" s="9">
        <f>C62+D62</f>
        <v>0</v>
      </c>
      <c r="F62" s="9">
        <v>0</v>
      </c>
      <c r="G62" s="9">
        <v>0</v>
      </c>
      <c r="H62" s="13">
        <f>E62-F62</f>
        <v>0</v>
      </c>
    </row>
    <row r="63" spans="2:8" s="29" customFormat="1" ht="12.75">
      <c r="B63" s="6"/>
      <c r="C63" s="9"/>
      <c r="D63" s="9"/>
      <c r="E63" s="9"/>
      <c r="F63" s="9"/>
      <c r="G63" s="9"/>
      <c r="H63" s="13"/>
    </row>
    <row r="64" spans="2:8" ht="12.75">
      <c r="B64" s="2" t="s">
        <v>11</v>
      </c>
      <c r="C64" s="10">
        <f>C9+C36</f>
        <v>70670105.02</v>
      </c>
      <c r="D64" s="10">
        <f>D9+D36</f>
        <v>7104487.3</v>
      </c>
      <c r="E64" s="10">
        <f>E9+E36</f>
        <v>77774592.32000001</v>
      </c>
      <c r="F64" s="10">
        <f>F9+F36</f>
        <v>77148294.64</v>
      </c>
      <c r="G64" s="10">
        <f>G9+G36</f>
        <v>68124663.14</v>
      </c>
      <c r="H64" s="10">
        <f>H9+H36</f>
        <v>626297.6799999978</v>
      </c>
    </row>
    <row r="65" spans="2:8" ht="13.5" thickBot="1">
      <c r="B65" s="4"/>
      <c r="C65" s="14"/>
      <c r="D65" s="14"/>
      <c r="E65" s="14"/>
      <c r="F65" s="14"/>
      <c r="G65" s="14"/>
      <c r="H65" s="14"/>
    </row>
    <row r="642" spans="2:8" ht="12.75">
      <c r="B642" s="30"/>
      <c r="C642" s="30"/>
      <c r="D642" s="30"/>
      <c r="E642" s="30"/>
      <c r="F642" s="30"/>
      <c r="G642" s="30"/>
      <c r="H642" s="30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Contabilidad2</cp:lastModifiedBy>
  <cp:lastPrinted>2016-12-22T17:30:19Z</cp:lastPrinted>
  <dcterms:created xsi:type="dcterms:W3CDTF">2016-10-11T20:43:07Z</dcterms:created>
  <dcterms:modified xsi:type="dcterms:W3CDTF">2021-01-15T18:56:23Z</dcterms:modified>
  <cp:category/>
  <cp:version/>
  <cp:contentType/>
  <cp:contentStatus/>
</cp:coreProperties>
</file>