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'F6b_EAEPED_CA'!$A$1:$H$63</definedName>
  </definedNames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<sst xmlns="http://schemas.openxmlformats.org/spreadsheetml/2006/main" count="66" uniqueCount="41">
  <si>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</si>
  <si>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</si>
  <si>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</si>
  <si>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</si>
  <si>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</si>
  <si>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</si>
  <si>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</si>
  <si>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</si>
  <si>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</si>
  <si>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</si>
  <si>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</si>
  <si>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</si>
  <si>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</si>
  <si>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</si>
  <si>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</si>
  <si>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Septiembre de 2021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</si>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</sst>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SUM(C10:C34)</f>
        <v>69995032.58</v>
      </c>
      <c r="D9" s="11">
        <f t="shared" si="0"/>
        <v>4267348</v>
      </c>
      <c r="E9" s="11">
        <f t="shared" si="0"/>
        <v>74262380.58</v>
      </c>
      <c r="F9" s="11">
        <f t="shared" si="0"/>
        <v>44049623.760000005</v>
      </c>
      <c r="G9" s="11">
        <f t="shared" si="0"/>
        <v>44034561.75</v>
      </c>
      <c r="H9" s="11">
        <f t="shared" si="0"/>
        <v>30212756.82</v>
      </c>
    </row>
    <row r="10" spans="2:8" ht="12.75" customHeight="1">
      <c r="B10" s="7" t="s">
        <v>16</v>
      </c>
      <c r="C10" s="8">
        <v>167407.63</v>
      </c>
      <c r="D10" s="8">
        <v>-22347.27</v>
      </c>
      <c r="E10" s="8">
        <f aca="true" t="shared" si="1" ref="E10:E34">C10+D10</f>
        <v>145060.36000000002</v>
      </c>
      <c r="F10" s="8">
        <v>14212.81</v>
      </c>
      <c r="G10" s="8">
        <v>14212.81</v>
      </c>
      <c r="H10" s="13">
        <f aca="true" t="shared" si="2" ref="H10:H34">E10-F10</f>
        <v>130847.55000000002</v>
      </c>
    </row>
    <row r="11" spans="2:8" ht="12.75">
      <c r="B11" s="7" t="s">
        <v>17</v>
      </c>
      <c r="C11" s="9">
        <v>9618</v>
      </c>
      <c r="D11" s="9">
        <v>12072.16</v>
      </c>
      <c r="E11" s="9">
        <f t="shared" si="1"/>
        <v>21690.16</v>
      </c>
      <c r="F11" s="9">
        <v>14648.13</v>
      </c>
      <c r="G11" s="9">
        <v>14648.13</v>
      </c>
      <c r="H11" s="13">
        <f t="shared" si="2"/>
        <v>7042.030000000001</v>
      </c>
    </row>
    <row r="12" spans="2:8" ht="12.75">
      <c r="B12" s="7" t="s">
        <v>18</v>
      </c>
      <c r="C12" s="9">
        <v>8500</v>
      </c>
      <c r="D12" s="9">
        <v>52084.74</v>
      </c>
      <c r="E12" s="9">
        <f t="shared" si="1"/>
        <v>60584.74</v>
      </c>
      <c r="F12" s="9">
        <v>58084.74</v>
      </c>
      <c r="G12" s="9">
        <v>58084.74</v>
      </c>
      <c r="H12" s="13">
        <f t="shared" si="2"/>
        <v>2500</v>
      </c>
    </row>
    <row r="13" spans="2:8" ht="12.75">
      <c r="B13" s="7" t="s">
        <v>19</v>
      </c>
      <c r="C13" s="9">
        <v>1000</v>
      </c>
      <c r="D13" s="9">
        <v>2250</v>
      </c>
      <c r="E13" s="9">
        <f t="shared" si="1"/>
        <v>3250</v>
      </c>
      <c r="F13" s="9">
        <v>2305</v>
      </c>
      <c r="G13" s="9">
        <v>2305</v>
      </c>
      <c r="H13" s="13">
        <f t="shared" si="2"/>
        <v>945</v>
      </c>
    </row>
    <row r="14" spans="2:8" ht="12.75">
      <c r="B14" s="7" t="s">
        <v>20</v>
      </c>
      <c r="C14" s="9">
        <v>6000</v>
      </c>
      <c r="D14" s="9">
        <v>3649794.2</v>
      </c>
      <c r="E14" s="9">
        <f t="shared" si="1"/>
        <v>3655794.2</v>
      </c>
      <c r="F14" s="9">
        <v>51150.23</v>
      </c>
      <c r="G14" s="9">
        <v>51150.23</v>
      </c>
      <c r="H14" s="13">
        <f t="shared" si="2"/>
        <v>3604643.97</v>
      </c>
    </row>
    <row r="15" spans="2:8" ht="12.75">
      <c r="B15" s="7" t="s">
        <v>21</v>
      </c>
      <c r="C15" s="9">
        <v>3200</v>
      </c>
      <c r="D15" s="9">
        <v>34371.39</v>
      </c>
      <c r="E15" s="9">
        <f t="shared" si="1"/>
        <v>37571.39</v>
      </c>
      <c r="F15" s="9">
        <v>36371.39</v>
      </c>
      <c r="G15" s="9">
        <v>36371.39</v>
      </c>
      <c r="H15" s="13">
        <f t="shared" si="2"/>
        <v>1200</v>
      </c>
    </row>
    <row r="16" spans="2:8" ht="12.75">
      <c r="B16" s="7" t="s">
        <v>22</v>
      </c>
      <c r="C16" s="9">
        <v>0</v>
      </c>
      <c r="D16" s="9">
        <v>14613.68</v>
      </c>
      <c r="E16" s="9">
        <f t="shared" si="1"/>
        <v>14613.68</v>
      </c>
      <c r="F16" s="9">
        <v>14613.68</v>
      </c>
      <c r="G16" s="9">
        <v>14613.68</v>
      </c>
      <c r="H16" s="13">
        <f t="shared" si="2"/>
        <v>0</v>
      </c>
    </row>
    <row r="17" spans="2:8" ht="12.75">
      <c r="B17" s="7" t="s">
        <v>23</v>
      </c>
      <c r="C17" s="9">
        <v>1000</v>
      </c>
      <c r="D17" s="9">
        <v>6574.8</v>
      </c>
      <c r="E17" s="9">
        <f t="shared" si="1"/>
        <v>7574.8</v>
      </c>
      <c r="F17" s="9">
        <v>4824.8</v>
      </c>
      <c r="G17" s="9">
        <v>4824.8</v>
      </c>
      <c r="H17" s="13">
        <f t="shared" si="2"/>
        <v>2750</v>
      </c>
    </row>
    <row r="18" spans="2:8" ht="12.75">
      <c r="B18" s="6" t="s">
        <v>24</v>
      </c>
      <c r="C18" s="9">
        <v>21873719.16</v>
      </c>
      <c r="D18" s="9">
        <v>1109953.19</v>
      </c>
      <c r="E18" s="9">
        <f t="shared" si="1"/>
        <v>22983672.35</v>
      </c>
      <c r="F18" s="9">
        <v>14352165.81</v>
      </c>
      <c r="G18" s="9">
        <v>14352165.81</v>
      </c>
      <c r="H18" s="9">
        <f t="shared" si="2"/>
        <v>8631506.540000001</v>
      </c>
    </row>
    <row r="19" spans="2:8" ht="25.5">
      <c r="B19" s="6" t="s">
        <v>25</v>
      </c>
      <c r="C19" s="9">
        <v>0</v>
      </c>
      <c r="D19" s="9">
        <v>124580.16</v>
      </c>
      <c r="E19" s="9">
        <f t="shared" si="1"/>
        <v>124580.16</v>
      </c>
      <c r="F19" s="9">
        <v>124580.16</v>
      </c>
      <c r="G19" s="9">
        <v>124580.16</v>
      </c>
      <c r="H19" s="9">
        <f t="shared" si="2"/>
        <v>0</v>
      </c>
    </row>
    <row r="20" spans="2:8" ht="12.75">
      <c r="B20" s="6" t="s">
        <v>26</v>
      </c>
      <c r="C20" s="9">
        <v>0</v>
      </c>
      <c r="D20" s="9">
        <v>3107.64</v>
      </c>
      <c r="E20" s="9">
        <f t="shared" si="1"/>
        <v>3107.64</v>
      </c>
      <c r="F20" s="9">
        <v>3107.64</v>
      </c>
      <c r="G20" s="9">
        <v>3107.64</v>
      </c>
      <c r="H20" s="9">
        <f t="shared" si="2"/>
        <v>0</v>
      </c>
    </row>
    <row r="21" spans="2:8" ht="25.5">
      <c r="B21" s="6" t="s">
        <v>27</v>
      </c>
      <c r="C21" s="9">
        <v>0</v>
      </c>
      <c r="D21" s="9">
        <v>905.5</v>
      </c>
      <c r="E21" s="9">
        <f t="shared" si="1"/>
        <v>905.5</v>
      </c>
      <c r="F21" s="9">
        <v>663.5</v>
      </c>
      <c r="G21" s="9">
        <v>663.5</v>
      </c>
      <c r="H21" s="9">
        <f t="shared" si="2"/>
        <v>242</v>
      </c>
    </row>
    <row r="22" spans="2:8" ht="25.5">
      <c r="B22" s="6" t="s">
        <v>28</v>
      </c>
      <c r="C22" s="9">
        <v>28000</v>
      </c>
      <c r="D22" s="9">
        <v>125239.58</v>
      </c>
      <c r="E22" s="9">
        <f t="shared" si="1"/>
        <v>153239.58000000002</v>
      </c>
      <c r="F22" s="9">
        <v>129263.52</v>
      </c>
      <c r="G22" s="9">
        <v>129263.52</v>
      </c>
      <c r="H22" s="9">
        <f t="shared" si="2"/>
        <v>23976.060000000012</v>
      </c>
    </row>
    <row r="23" spans="2:8" ht="12.75">
      <c r="B23" s="6" t="s">
        <v>29</v>
      </c>
      <c r="C23" s="9">
        <v>1206940</v>
      </c>
      <c r="D23" s="9">
        <v>-234538.2</v>
      </c>
      <c r="E23" s="9">
        <f t="shared" si="1"/>
        <v>972401.8</v>
      </c>
      <c r="F23" s="9">
        <v>409400.8</v>
      </c>
      <c r="G23" s="9">
        <v>409400.8</v>
      </c>
      <c r="H23" s="9">
        <f t="shared" si="2"/>
        <v>563001</v>
      </c>
    </row>
    <row r="24" spans="2:8" ht="25.5">
      <c r="B24" s="6" t="s">
        <v>30</v>
      </c>
      <c r="C24" s="9">
        <v>170000</v>
      </c>
      <c r="D24" s="9">
        <v>1300</v>
      </c>
      <c r="E24" s="9">
        <f t="shared" si="1"/>
        <v>171300</v>
      </c>
      <c r="F24" s="9">
        <v>12610</v>
      </c>
      <c r="G24" s="9">
        <v>12610</v>
      </c>
      <c r="H24" s="9">
        <f t="shared" si="2"/>
        <v>158690</v>
      </c>
    </row>
    <row r="25" spans="2:8" ht="12.75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25.5">
      <c r="B26" s="6" t="s">
        <v>32</v>
      </c>
      <c r="C26" s="9">
        <v>0</v>
      </c>
      <c r="D26" s="9">
        <v>126667</v>
      </c>
      <c r="E26" s="9">
        <f t="shared" si="1"/>
        <v>126667</v>
      </c>
      <c r="F26" s="9">
        <v>63333</v>
      </c>
      <c r="G26" s="9">
        <v>63333</v>
      </c>
      <c r="H26" s="9">
        <f t="shared" si="2"/>
        <v>63334</v>
      </c>
    </row>
    <row r="27" spans="2:8" ht="12.75">
      <c r="B27" s="6" t="s">
        <v>33</v>
      </c>
      <c r="C27" s="9">
        <v>0</v>
      </c>
      <c r="D27" s="9">
        <v>94360.51</v>
      </c>
      <c r="E27" s="9">
        <f t="shared" si="1"/>
        <v>94360.51</v>
      </c>
      <c r="F27" s="9">
        <v>92245.3</v>
      </c>
      <c r="G27" s="9">
        <v>92245.3</v>
      </c>
      <c r="H27" s="9">
        <f t="shared" si="2"/>
        <v>2115.209999999992</v>
      </c>
    </row>
    <row r="28" spans="2:8" ht="12.75">
      <c r="B28" s="6" t="s">
        <v>34</v>
      </c>
      <c r="C28" s="9">
        <v>23400</v>
      </c>
      <c r="D28" s="9">
        <v>313992.28</v>
      </c>
      <c r="E28" s="9">
        <f t="shared" si="1"/>
        <v>337392.28</v>
      </c>
      <c r="F28" s="9">
        <v>320388.84</v>
      </c>
      <c r="G28" s="9">
        <v>320388.84</v>
      </c>
      <c r="H28" s="9">
        <f t="shared" si="2"/>
        <v>17003.440000000002</v>
      </c>
    </row>
    <row r="29" spans="2:8" ht="12.75">
      <c r="B29" s="6" t="s">
        <v>35</v>
      </c>
      <c r="C29" s="9">
        <v>0</v>
      </c>
      <c r="D29" s="9">
        <v>0</v>
      </c>
      <c r="E29" s="9">
        <f t="shared" si="1"/>
        <v>0</v>
      </c>
      <c r="F29" s="9">
        <v>0</v>
      </c>
      <c r="G29" s="9">
        <v>0</v>
      </c>
      <c r="H29" s="9">
        <f t="shared" si="2"/>
        <v>0</v>
      </c>
    </row>
    <row r="30" spans="2:8" ht="12.75">
      <c r="B30" s="6" t="s">
        <v>36</v>
      </c>
      <c r="C30" s="9">
        <v>38602077.97</v>
      </c>
      <c r="D30" s="9">
        <v>-907987.87</v>
      </c>
      <c r="E30" s="9">
        <f t="shared" si="1"/>
        <v>37694090.1</v>
      </c>
      <c r="F30" s="9">
        <v>24895037.94</v>
      </c>
      <c r="G30" s="9">
        <v>24879975.93</v>
      </c>
      <c r="H30" s="9">
        <f t="shared" si="2"/>
        <v>12799052.16</v>
      </c>
    </row>
    <row r="31" spans="2:8" ht="12.75">
      <c r="B31" s="6" t="s">
        <v>37</v>
      </c>
      <c r="C31" s="9">
        <v>44000</v>
      </c>
      <c r="D31" s="9">
        <v>5304.36</v>
      </c>
      <c r="E31" s="9">
        <f t="shared" si="1"/>
        <v>49304.36</v>
      </c>
      <c r="F31" s="9">
        <v>20075.36</v>
      </c>
      <c r="G31" s="9">
        <v>20075.36</v>
      </c>
      <c r="H31" s="9">
        <f t="shared" si="2"/>
        <v>29229</v>
      </c>
    </row>
    <row r="32" spans="2:8" ht="12.75">
      <c r="B32" s="6" t="s">
        <v>38</v>
      </c>
      <c r="C32" s="9">
        <v>26912</v>
      </c>
      <c r="D32" s="9">
        <v>4454.3</v>
      </c>
      <c r="E32" s="9">
        <f t="shared" si="1"/>
        <v>31366.3</v>
      </c>
      <c r="F32" s="9">
        <v>31366.3</v>
      </c>
      <c r="G32" s="9">
        <v>31366.3</v>
      </c>
      <c r="H32" s="9">
        <f t="shared" si="2"/>
        <v>0</v>
      </c>
    </row>
    <row r="33" spans="2:8" ht="25.5">
      <c r="B33" s="6" t="s">
        <v>39</v>
      </c>
      <c r="C33" s="9">
        <v>7823257.82</v>
      </c>
      <c r="D33" s="9">
        <v>-249839.15</v>
      </c>
      <c r="E33" s="9">
        <f t="shared" si="1"/>
        <v>7573418.67</v>
      </c>
      <c r="F33" s="9">
        <v>3398739.81</v>
      </c>
      <c r="G33" s="9">
        <v>3398739.81</v>
      </c>
      <c r="H33" s="9">
        <f t="shared" si="2"/>
        <v>4174678.86</v>
      </c>
    </row>
    <row r="34" spans="2:8" ht="12.75">
      <c r="B34" s="6" t="s">
        <v>40</v>
      </c>
      <c r="C34" s="9">
        <v>0</v>
      </c>
      <c r="D34" s="9">
        <v>435</v>
      </c>
      <c r="E34" s="9">
        <f t="shared" si="1"/>
        <v>435</v>
      </c>
      <c r="F34" s="9">
        <v>435</v>
      </c>
      <c r="G34" s="9">
        <v>435</v>
      </c>
      <c r="H34" s="9">
        <f t="shared" si="2"/>
        <v>0</v>
      </c>
    </row>
    <row r="35" spans="2:8" s="15" customFormat="1" ht="12.75">
      <c r="B35" s="3" t="s">
        <v>13</v>
      </c>
      <c r="C35" s="12">
        <f aca="true" t="shared" si="3" ref="C35:H35">SUM(C36:C60)</f>
        <v>0</v>
      </c>
      <c r="D35" s="12">
        <f t="shared" si="3"/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</row>
    <row r="36" spans="2:8" ht="12.75">
      <c r="B36" s="7" t="s">
        <v>16</v>
      </c>
      <c r="C36" s="8">
        <v>0</v>
      </c>
      <c r="D36" s="8">
        <v>0</v>
      </c>
      <c r="E36" s="8">
        <f aca="true" t="shared" si="4" ref="E36:E60">C36+D36</f>
        <v>0</v>
      </c>
      <c r="F36" s="8">
        <v>0</v>
      </c>
      <c r="G36" s="8">
        <v>0</v>
      </c>
      <c r="H36" s="13">
        <f aca="true" t="shared" si="5" ref="H36:H60">E36-F36</f>
        <v>0</v>
      </c>
    </row>
    <row r="37" spans="2:8" ht="12.75">
      <c r="B37" s="7" t="s">
        <v>17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v>0</v>
      </c>
      <c r="H37" s="13">
        <f t="shared" si="5"/>
        <v>0</v>
      </c>
    </row>
    <row r="38" spans="2:8" ht="12.75">
      <c r="B38" s="7" t="s">
        <v>18</v>
      </c>
      <c r="C38" s="8">
        <v>0</v>
      </c>
      <c r="D38" s="8">
        <v>0</v>
      </c>
      <c r="E38" s="8">
        <f t="shared" si="4"/>
        <v>0</v>
      </c>
      <c r="F38" s="8">
        <v>0</v>
      </c>
      <c r="G38" s="8">
        <v>0</v>
      </c>
      <c r="H38" s="13">
        <f t="shared" si="5"/>
        <v>0</v>
      </c>
    </row>
    <row r="39" spans="2:8" ht="12.75">
      <c r="B39" s="7" t="s">
        <v>19</v>
      </c>
      <c r="C39" s="8">
        <v>0</v>
      </c>
      <c r="D39" s="8">
        <v>0</v>
      </c>
      <c r="E39" s="8">
        <f t="shared" si="4"/>
        <v>0</v>
      </c>
      <c r="F39" s="8">
        <v>0</v>
      </c>
      <c r="G39" s="8">
        <v>0</v>
      </c>
      <c r="H39" s="13">
        <f t="shared" si="5"/>
        <v>0</v>
      </c>
    </row>
    <row r="40" spans="2:8" ht="12.75">
      <c r="B40" s="7" t="s">
        <v>20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21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7" t="s">
        <v>22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7" t="s">
        <v>23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24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25.5">
      <c r="B45" s="6" t="s">
        <v>25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26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25.5">
      <c r="B47" s="6" t="s">
        <v>27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25.5">
      <c r="B48" s="6" t="s">
        <v>28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6" t="s">
        <v>29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25.5">
      <c r="B50" s="6" t="s">
        <v>30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12.75">
      <c r="B51" s="6" t="s">
        <v>31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5.5">
      <c r="B52" s="6" t="s">
        <v>32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12.75">
      <c r="B53" s="6" t="s">
        <v>33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ht="12.75">
      <c r="B54" s="6" t="s">
        <v>34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12.75">
      <c r="B55" s="6" t="s">
        <v>35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12.75">
      <c r="B56" s="6" t="s">
        <v>36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12.75">
      <c r="B57" s="6" t="s">
        <v>37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12.75">
      <c r="B58" s="6" t="s">
        <v>38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5.5">
      <c r="B59" s="6" t="s">
        <v>39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12.75">
      <c r="B60" s="6" t="s">
        <v>40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s="15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 aca="true" t="shared" si="6" ref="C62:H62">C9+C35</f>
        <v>69995032.58</v>
      </c>
      <c r="D62" s="10">
        <f t="shared" si="6"/>
        <v>4267348</v>
      </c>
      <c r="E62" s="10">
        <f t="shared" si="6"/>
        <v>74262380.58</v>
      </c>
      <c r="F62" s="10">
        <f t="shared" si="6"/>
        <v>44049623.760000005</v>
      </c>
      <c r="G62" s="10">
        <f t="shared" si="6"/>
        <v>44034561.75</v>
      </c>
      <c r="H62" s="10">
        <f t="shared" si="6"/>
        <v>30212756.82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16"/>
      <c r="C622" s="16"/>
      <c r="D622" s="16"/>
      <c r="E622" s="16"/>
      <c r="F622" s="16"/>
      <c r="G622" s="16"/>
      <c r="H62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2021-10-26T21:29:42Z</cp:lastPrinted>
  <dcterms:created xsi:type="dcterms:W3CDTF">2016-10-11T20:43:07Z</dcterms:created>
  <dcterms:modified xsi:type="dcterms:W3CDTF">2021-10-26T21:29:58Z</dcterms:modified>
  <cp:category/>
  <cp:version/>
  <cp:contentType/>
  <cp:contentStatus/>
</cp:coreProperties>
</file>