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<sst xmlns="http://schemas.openxmlformats.org/spreadsheetml/2006/main" count="66" uniqueCount="41">
  <si>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</si>
  <si>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</si>
  <si>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</si>
  <si>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</si>
  <si>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</si>
  <si>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</si>
  <si>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</si>
  <si>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</si>
  <si>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</si>
  <si>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</si>
  <si>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</si>
  <si>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</si>
  <si>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</si>
  <si>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</si>
  <si>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Izúcar de Matamoros (a)</t>
  </si>
  <si>
    <t>Del 1 de Enero al 30 de Septiembre de 2022 (b)</t>
  </si>
  <si>
    <t>RECTORIA</t>
  </si>
  <si>
    <t>ABOGADO GENERAL</t>
  </si>
  <si>
    <t>P.E TIC-SI</t>
  </si>
  <si>
    <t>P.E AGROBIOTECNOLÓGIA</t>
  </si>
  <si>
    <t>P.E. TECNOLOGÍA DE ALIMENTOS</t>
  </si>
  <si>
    <t>P.E. ADMINISTRACIÓN</t>
  </si>
  <si>
    <t>P.E CONTADURIA</t>
  </si>
  <si>
    <t>DIRECCIÓN DE VINCULACIÓN</t>
  </si>
  <si>
    <t>SECRETARIA DE ADMINISTRACIÓN Y FINANZAS</t>
  </si>
  <si>
    <t>SUBDIRECCIÓN DE SERVICIOS ADMINISTRATIVOS</t>
  </si>
  <si>
    <t>DEPARTAMENTO DE RECURSOS HUMANOS</t>
  </si>
  <si>
    <t>DEPARTAMENTO DE PLANEACIÓN Y EVALUACIÓN</t>
  </si>
  <si>
    <t>DEPARTAMENTO DE PRENSA COMUNICACIÓN Y DIFUSIÓN</t>
  </si>
  <si>
    <t>DEPARTAMENTO DE SERVICIOS ESCOLARES</t>
  </si>
  <si>
    <t>DEPARTAMENTO DE ACTIVIDADES CULTURALES Y DEPORTIVAS</t>
  </si>
  <si>
    <t>DEPARTAMENTO DE PRACTICAS Y ESTADIAS</t>
  </si>
  <si>
    <t>DEPARTAMENTO DE INFORMACIÓN Y ESTADISTICA</t>
  </si>
  <si>
    <t>DEPARTAMENTO DE SERVICIOS MEDICOS</t>
  </si>
  <si>
    <t>UNIDAD ACADEMICA DE TULCINGO DE VALLE</t>
  </si>
  <si>
    <t>P.E. PARAMEDICO</t>
  </si>
  <si>
    <t>SECRETARIA ACADEMICA</t>
  </si>
  <si>
    <t>DEPARTAMENTO DE CONTABILIDAD</t>
  </si>
  <si>
    <t>EXTENSIÓN UNIVERSITARIA</t>
  </si>
  <si>
    <t>DEPARTAMENTO DE RECURSOS MATERIALES Y SERVICIOS GENERALES</t>
  </si>
  <si>
    <t>PE LENGUA INGLESA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</si>
</sst>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SUM(C10:C34)</f>
        <v>38600863</v>
      </c>
      <c r="D9" s="11">
        <f>SUM(D10:D34)</f>
        <v>1869840</v>
      </c>
      <c r="E9" s="11">
        <f>SUM(E10:E34)</f>
        <v>40470703.00000001</v>
      </c>
      <c r="F9" s="11">
        <f>SUM(F10:F34)</f>
        <v>23997978.18</v>
      </c>
      <c r="G9" s="11">
        <f>SUM(G10:G34)</f>
        <v>23996924.18</v>
      </c>
      <c r="H9" s="11">
        <f>SUM(H10:H34)</f>
        <v>16472724.82</v>
      </c>
    </row>
    <row r="10" spans="2:8" ht="12.75" customHeight="1">
      <c r="B10" s="7" t="s">
        <v>16</v>
      </c>
      <c r="C10" s="8">
        <v>16224.8</v>
      </c>
      <c r="D10" s="8">
        <v>143058.5</v>
      </c>
      <c r="E10" s="8">
        <f>C10+D10</f>
        <v>159283.3</v>
      </c>
      <c r="F10" s="8">
        <v>35497.4</v>
      </c>
      <c r="G10" s="8">
        <v>35497.4</v>
      </c>
      <c r="H10" s="13">
        <f>E10-F10</f>
        <v>123785.9</v>
      </c>
    </row>
    <row r="11" spans="2:8" ht="12.75">
      <c r="B11" s="7" t="s">
        <v>17</v>
      </c>
      <c r="C11" s="9">
        <v>4030</v>
      </c>
      <c r="D11" s="9">
        <v>4163.8</v>
      </c>
      <c r="E11" s="9">
        <f>C11+D11</f>
        <v>8193.8</v>
      </c>
      <c r="F11" s="9">
        <v>7799.8</v>
      </c>
      <c r="G11" s="9">
        <v>7799.8</v>
      </c>
      <c r="H11" s="13">
        <f>E11-F11</f>
        <v>393.9999999999991</v>
      </c>
    </row>
    <row r="12" spans="2:8" ht="12.75">
      <c r="B12" s="7" t="s">
        <v>18</v>
      </c>
      <c r="C12" s="9">
        <v>11630</v>
      </c>
      <c r="D12" s="9">
        <v>26833.2</v>
      </c>
      <c r="E12" s="9">
        <f>C12+D12</f>
        <v>38463.2</v>
      </c>
      <c r="F12" s="9">
        <v>38463.2</v>
      </c>
      <c r="G12" s="9">
        <v>38463.2</v>
      </c>
      <c r="H12" s="13">
        <f>E12-F12</f>
        <v>0</v>
      </c>
    </row>
    <row r="13" spans="2:8" ht="12.75">
      <c r="B13" s="7" t="s">
        <v>19</v>
      </c>
      <c r="C13" s="9">
        <v>0</v>
      </c>
      <c r="D13" s="9">
        <v>210494.36</v>
      </c>
      <c r="E13" s="9">
        <f>C13+D13</f>
        <v>210494.36</v>
      </c>
      <c r="F13" s="9">
        <v>210494.36</v>
      </c>
      <c r="G13" s="9">
        <v>210494.36</v>
      </c>
      <c r="H13" s="13">
        <f>E13-F13</f>
        <v>0</v>
      </c>
    </row>
    <row r="14" spans="2:8" ht="12.75">
      <c r="B14" s="7" t="s">
        <v>20</v>
      </c>
      <c r="C14" s="9">
        <v>8120</v>
      </c>
      <c r="D14" s="9">
        <v>469536.59</v>
      </c>
      <c r="E14" s="9">
        <f>C14+D14</f>
        <v>477656.59</v>
      </c>
      <c r="F14" s="9">
        <v>476967.99</v>
      </c>
      <c r="G14" s="9">
        <v>476967.99</v>
      </c>
      <c r="H14" s="13">
        <f>E14-F14</f>
        <v>688.6000000000349</v>
      </c>
    </row>
    <row r="15" spans="2:8" ht="12.75">
      <c r="B15" s="7" t="s">
        <v>21</v>
      </c>
      <c r="C15" s="9">
        <v>0</v>
      </c>
      <c r="D15" s="9">
        <v>63172.52</v>
      </c>
      <c r="E15" s="9">
        <f>C15+D15</f>
        <v>63172.52</v>
      </c>
      <c r="F15" s="9">
        <v>63172.52</v>
      </c>
      <c r="G15" s="9">
        <v>63172.52</v>
      </c>
      <c r="H15" s="13">
        <f>E15-F15</f>
        <v>0</v>
      </c>
    </row>
    <row r="16" spans="2:8" ht="12.75">
      <c r="B16" s="7" t="s">
        <v>22</v>
      </c>
      <c r="C16" s="9">
        <v>3130</v>
      </c>
      <c r="D16" s="9">
        <v>-1517.48</v>
      </c>
      <c r="E16" s="9">
        <f>C16+D16</f>
        <v>1612.52</v>
      </c>
      <c r="F16" s="9">
        <v>1612.52</v>
      </c>
      <c r="G16" s="9">
        <v>1612.52</v>
      </c>
      <c r="H16" s="13">
        <f>E16-F16</f>
        <v>0</v>
      </c>
    </row>
    <row r="17" spans="2:8" ht="12.75">
      <c r="B17" s="7" t="s">
        <v>23</v>
      </c>
      <c r="C17" s="9">
        <v>1500</v>
      </c>
      <c r="D17" s="9">
        <v>27060.57</v>
      </c>
      <c r="E17" s="9">
        <f>C17+D17</f>
        <v>28560.57</v>
      </c>
      <c r="F17" s="9">
        <v>28560.57</v>
      </c>
      <c r="G17" s="9">
        <v>28560.57</v>
      </c>
      <c r="H17" s="13">
        <f>E17-F17</f>
        <v>0</v>
      </c>
    </row>
    <row r="18" spans="2:8" ht="12.75">
      <c r="B18" s="6" t="s">
        <v>24</v>
      </c>
      <c r="C18" s="9">
        <v>14150266.89</v>
      </c>
      <c r="D18" s="9">
        <v>48389.32</v>
      </c>
      <c r="E18" s="9">
        <f>C18+D18</f>
        <v>14198656.21</v>
      </c>
      <c r="F18" s="9">
        <v>7846117.12</v>
      </c>
      <c r="G18" s="9">
        <v>7845178.12</v>
      </c>
      <c r="H18" s="9">
        <f>E18-F18</f>
        <v>6352539.090000001</v>
      </c>
    </row>
    <row r="19" spans="2:8" ht="25.5">
      <c r="B19" s="6" t="s">
        <v>25</v>
      </c>
      <c r="C19" s="9">
        <v>0</v>
      </c>
      <c r="D19" s="9">
        <v>23274.8</v>
      </c>
      <c r="E19" s="9">
        <f>C19+D19</f>
        <v>23274.8</v>
      </c>
      <c r="F19" s="9">
        <v>23219.8</v>
      </c>
      <c r="G19" s="9">
        <v>23219.8</v>
      </c>
      <c r="H19" s="9">
        <f>E19-F19</f>
        <v>55</v>
      </c>
    </row>
    <row r="20" spans="2:8" ht="12.75">
      <c r="B20" s="6" t="s">
        <v>26</v>
      </c>
      <c r="C20" s="9">
        <v>9600</v>
      </c>
      <c r="D20" s="9">
        <v>29535.44</v>
      </c>
      <c r="E20" s="9">
        <f>C20+D20</f>
        <v>39135.44</v>
      </c>
      <c r="F20" s="9">
        <v>36656.34</v>
      </c>
      <c r="G20" s="9">
        <v>36656.34</v>
      </c>
      <c r="H20" s="9">
        <f>E20-F20</f>
        <v>2479.100000000006</v>
      </c>
    </row>
    <row r="21" spans="2:8" ht="25.5">
      <c r="B21" s="6" t="s">
        <v>27</v>
      </c>
      <c r="C21" s="9">
        <v>1586</v>
      </c>
      <c r="D21" s="9">
        <v>1515.5</v>
      </c>
      <c r="E21" s="9">
        <f>C21+D21</f>
        <v>3101.5</v>
      </c>
      <c r="F21" s="9">
        <v>2771</v>
      </c>
      <c r="G21" s="9">
        <v>2771</v>
      </c>
      <c r="H21" s="9">
        <f>E21-F21</f>
        <v>330.5</v>
      </c>
    </row>
    <row r="22" spans="2:8" ht="25.5">
      <c r="B22" s="6" t="s">
        <v>28</v>
      </c>
      <c r="C22" s="9">
        <v>0</v>
      </c>
      <c r="D22" s="9">
        <v>1074.5</v>
      </c>
      <c r="E22" s="9">
        <f>C22+D22</f>
        <v>1074.5</v>
      </c>
      <c r="F22" s="9">
        <v>1074.5</v>
      </c>
      <c r="G22" s="9">
        <v>1074.5</v>
      </c>
      <c r="H22" s="9">
        <f>E22-F22</f>
        <v>0</v>
      </c>
    </row>
    <row r="23" spans="2:8" ht="12.75">
      <c r="B23" s="6" t="s">
        <v>29</v>
      </c>
      <c r="C23" s="9">
        <v>782272</v>
      </c>
      <c r="D23" s="9">
        <v>28160.7</v>
      </c>
      <c r="E23" s="9">
        <f>C23+D23</f>
        <v>810432.7</v>
      </c>
      <c r="F23" s="9">
        <v>94136.7</v>
      </c>
      <c r="G23" s="9">
        <v>94136.7</v>
      </c>
      <c r="H23" s="9">
        <f>E23-F23</f>
        <v>716296</v>
      </c>
    </row>
    <row r="24" spans="2:8" ht="25.5">
      <c r="B24" s="6" t="s">
        <v>30</v>
      </c>
      <c r="C24" s="9">
        <v>0</v>
      </c>
      <c r="D24" s="9">
        <v>115390.07</v>
      </c>
      <c r="E24" s="9">
        <f>C24+D24</f>
        <v>115390.07</v>
      </c>
      <c r="F24" s="9">
        <v>115390.07</v>
      </c>
      <c r="G24" s="9">
        <v>115390.07</v>
      </c>
      <c r="H24" s="9">
        <f>E24-F24</f>
        <v>0</v>
      </c>
    </row>
    <row r="25" spans="2:8" ht="12.75">
      <c r="B25" s="6" t="s">
        <v>31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9">
        <f>E25-F25</f>
        <v>0</v>
      </c>
    </row>
    <row r="26" spans="2:8" ht="25.5">
      <c r="B26" s="6" t="s">
        <v>32</v>
      </c>
      <c r="C26" s="9">
        <v>1586</v>
      </c>
      <c r="D26" s="9">
        <v>60000</v>
      </c>
      <c r="E26" s="9">
        <f>C26+D26</f>
        <v>61586</v>
      </c>
      <c r="F26" s="9">
        <v>60000</v>
      </c>
      <c r="G26" s="9">
        <v>60000</v>
      </c>
      <c r="H26" s="9">
        <f>E26-F26</f>
        <v>1586</v>
      </c>
    </row>
    <row r="27" spans="2:8" ht="12.75">
      <c r="B27" s="6" t="s">
        <v>33</v>
      </c>
      <c r="C27" s="9">
        <v>134115.49</v>
      </c>
      <c r="D27" s="9">
        <v>-24251.21</v>
      </c>
      <c r="E27" s="9">
        <f>C27+D27</f>
        <v>109864.28</v>
      </c>
      <c r="F27" s="9">
        <v>65631.38</v>
      </c>
      <c r="G27" s="9">
        <v>65631.38</v>
      </c>
      <c r="H27" s="9">
        <f>E27-F27</f>
        <v>44232.899999999994</v>
      </c>
    </row>
    <row r="28" spans="2:8" ht="12.75">
      <c r="B28" s="6" t="s">
        <v>34</v>
      </c>
      <c r="C28" s="9">
        <v>4030</v>
      </c>
      <c r="D28" s="9">
        <v>66689.47</v>
      </c>
      <c r="E28" s="9">
        <f>C28+D28</f>
        <v>70719.47</v>
      </c>
      <c r="F28" s="9">
        <v>68787.47</v>
      </c>
      <c r="G28" s="9">
        <v>68787.47</v>
      </c>
      <c r="H28" s="9">
        <f>E28-F28</f>
        <v>1932</v>
      </c>
    </row>
    <row r="29" spans="2:8" ht="12.75">
      <c r="B29" s="6" t="s">
        <v>35</v>
      </c>
      <c r="C29" s="9">
        <v>0</v>
      </c>
      <c r="D29" s="9">
        <v>7752</v>
      </c>
      <c r="E29" s="9">
        <f>C29+D29</f>
        <v>7752</v>
      </c>
      <c r="F29" s="9">
        <v>7520</v>
      </c>
      <c r="G29" s="9">
        <v>7520</v>
      </c>
      <c r="H29" s="9">
        <f>E29-F29</f>
        <v>232</v>
      </c>
    </row>
    <row r="30" spans="2:8" ht="12.75">
      <c r="B30" s="6" t="s">
        <v>36</v>
      </c>
      <c r="C30" s="9">
        <v>20898787.23</v>
      </c>
      <c r="D30" s="9">
        <v>301781.83</v>
      </c>
      <c r="E30" s="9">
        <f>C30+D30</f>
        <v>21200569.06</v>
      </c>
      <c r="F30" s="9">
        <v>13743613.65</v>
      </c>
      <c r="G30" s="9">
        <v>13743498.65</v>
      </c>
      <c r="H30" s="9">
        <f>E30-F30</f>
        <v>7456955.409999998</v>
      </c>
    </row>
    <row r="31" spans="2:8" ht="12.75">
      <c r="B31" s="6" t="s">
        <v>37</v>
      </c>
      <c r="C31" s="9">
        <v>0</v>
      </c>
      <c r="D31" s="9">
        <v>6437.36</v>
      </c>
      <c r="E31" s="9">
        <f>C31+D31</f>
        <v>6437.36</v>
      </c>
      <c r="F31" s="9">
        <v>6437.36</v>
      </c>
      <c r="G31" s="9">
        <v>6437.36</v>
      </c>
      <c r="H31" s="9">
        <f>E31-F31</f>
        <v>0</v>
      </c>
    </row>
    <row r="32" spans="2:8" ht="12.75">
      <c r="B32" s="6" t="s">
        <v>38</v>
      </c>
      <c r="C32" s="9">
        <v>30000</v>
      </c>
      <c r="D32" s="9">
        <v>277984.35</v>
      </c>
      <c r="E32" s="9">
        <f>C32+D32</f>
        <v>307984.35</v>
      </c>
      <c r="F32" s="9">
        <v>277929.85</v>
      </c>
      <c r="G32" s="9">
        <v>277929.85</v>
      </c>
      <c r="H32" s="9">
        <f>E32-F32</f>
        <v>30054.5</v>
      </c>
    </row>
    <row r="33" spans="2:8" ht="25.5">
      <c r="B33" s="6" t="s">
        <v>39</v>
      </c>
      <c r="C33" s="9">
        <v>2543984.59</v>
      </c>
      <c r="D33" s="9">
        <v>-46064.89</v>
      </c>
      <c r="E33" s="9">
        <f>C33+D33</f>
        <v>2497919.6999999997</v>
      </c>
      <c r="F33" s="9">
        <v>756755.88</v>
      </c>
      <c r="G33" s="9">
        <v>756755.88</v>
      </c>
      <c r="H33" s="9">
        <f>E33-F33</f>
        <v>1741163.8199999998</v>
      </c>
    </row>
    <row r="34" spans="2:8" ht="12.75">
      <c r="B34" s="6" t="s">
        <v>40</v>
      </c>
      <c r="C34" s="9">
        <v>0</v>
      </c>
      <c r="D34" s="9">
        <v>29368.7</v>
      </c>
      <c r="E34" s="9">
        <f>C34+D34</f>
        <v>29368.7</v>
      </c>
      <c r="F34" s="9">
        <v>29368.7</v>
      </c>
      <c r="G34" s="9">
        <v>29368.7</v>
      </c>
      <c r="H34" s="9">
        <f>E34-F34</f>
        <v>0</v>
      </c>
    </row>
    <row r="35" spans="2:8" s="29" customFormat="1" ht="12.75">
      <c r="B35" s="3" t="s">
        <v>13</v>
      </c>
      <c r="C35" s="12">
        <f>SUM(C36:C60)</f>
        <v>31768311</v>
      </c>
      <c r="D35" s="12">
        <f>SUM(D36:D60)</f>
        <v>921934</v>
      </c>
      <c r="E35" s="12">
        <f>SUM(E36:E60)</f>
        <v>32690244.999999996</v>
      </c>
      <c r="F35" s="12">
        <f>SUM(F36:F60)</f>
        <v>21767671.57</v>
      </c>
      <c r="G35" s="12">
        <f>SUM(G36:G60)</f>
        <v>21731824.61</v>
      </c>
      <c r="H35" s="12">
        <f>SUM(H36:H60)</f>
        <v>10922573.429999998</v>
      </c>
    </row>
    <row r="36" spans="2:8" ht="12.75">
      <c r="B36" s="7" t="s">
        <v>16</v>
      </c>
      <c r="C36" s="8">
        <v>5000</v>
      </c>
      <c r="D36" s="8">
        <v>18274.17</v>
      </c>
      <c r="E36" s="8">
        <f>C36+D36</f>
        <v>23274.17</v>
      </c>
      <c r="F36" s="8">
        <v>22138.37</v>
      </c>
      <c r="G36" s="8">
        <v>22138.37</v>
      </c>
      <c r="H36" s="13">
        <f>E36-F36</f>
        <v>1135.7999999999993</v>
      </c>
    </row>
    <row r="37" spans="2:8" ht="12.75">
      <c r="B37" s="7" t="s">
        <v>17</v>
      </c>
      <c r="C37" s="8">
        <v>0</v>
      </c>
      <c r="D37" s="8">
        <v>5147.75</v>
      </c>
      <c r="E37" s="8">
        <f>C37+D37</f>
        <v>5147.75</v>
      </c>
      <c r="F37" s="8">
        <v>4761.74</v>
      </c>
      <c r="G37" s="8">
        <v>4761.74</v>
      </c>
      <c r="H37" s="13">
        <f>E37-F37</f>
        <v>386.0100000000002</v>
      </c>
    </row>
    <row r="38" spans="2:8" ht="12.75">
      <c r="B38" s="7" t="s">
        <v>18</v>
      </c>
      <c r="C38" s="8">
        <v>0</v>
      </c>
      <c r="D38" s="8">
        <v>6460.99</v>
      </c>
      <c r="E38" s="8">
        <f>C38+D38</f>
        <v>6460.99</v>
      </c>
      <c r="F38" s="8">
        <v>6000</v>
      </c>
      <c r="G38" s="8">
        <v>6000</v>
      </c>
      <c r="H38" s="13">
        <f>E38-F38</f>
        <v>460.9899999999998</v>
      </c>
    </row>
    <row r="39" spans="2:8" ht="12.75">
      <c r="B39" s="7" t="s">
        <v>19</v>
      </c>
      <c r="C39" s="8">
        <v>0</v>
      </c>
      <c r="D39" s="8">
        <v>9127.8</v>
      </c>
      <c r="E39" s="8">
        <f>C39+D39</f>
        <v>9127.8</v>
      </c>
      <c r="F39" s="8">
        <v>8507.8</v>
      </c>
      <c r="G39" s="8">
        <v>8507.8</v>
      </c>
      <c r="H39" s="13">
        <f>E39-F39</f>
        <v>620</v>
      </c>
    </row>
    <row r="40" spans="2:8" ht="12.75">
      <c r="B40" s="7" t="s">
        <v>20</v>
      </c>
      <c r="C40" s="9">
        <v>0</v>
      </c>
      <c r="D40" s="9">
        <v>5003.3</v>
      </c>
      <c r="E40" s="9">
        <f>C40+D40</f>
        <v>5003.3</v>
      </c>
      <c r="F40" s="9">
        <v>5003.3</v>
      </c>
      <c r="G40" s="9">
        <v>5003.3</v>
      </c>
      <c r="H40" s="13">
        <f>E40-F40</f>
        <v>0</v>
      </c>
    </row>
    <row r="41" spans="2:8" ht="12.75">
      <c r="B41" s="7" t="s">
        <v>21</v>
      </c>
      <c r="C41" s="9">
        <v>0</v>
      </c>
      <c r="D41" s="9">
        <v>10988.09</v>
      </c>
      <c r="E41" s="9">
        <f>C41+D41</f>
        <v>10988.09</v>
      </c>
      <c r="F41" s="9">
        <v>10988.08</v>
      </c>
      <c r="G41" s="9">
        <v>10988.08</v>
      </c>
      <c r="H41" s="13">
        <f>E41-F41</f>
        <v>0.010000000000218279</v>
      </c>
    </row>
    <row r="42" spans="2:8" ht="12.75">
      <c r="B42" s="7" t="s">
        <v>22</v>
      </c>
      <c r="C42" s="9">
        <v>0</v>
      </c>
      <c r="D42" s="9">
        <v>719</v>
      </c>
      <c r="E42" s="9">
        <f>C42+D42</f>
        <v>719</v>
      </c>
      <c r="F42" s="9">
        <v>719</v>
      </c>
      <c r="G42" s="9">
        <v>719</v>
      </c>
      <c r="H42" s="13">
        <f>E42-F42</f>
        <v>0</v>
      </c>
    </row>
    <row r="43" spans="2:8" ht="12.75">
      <c r="B43" s="7" t="s">
        <v>23</v>
      </c>
      <c r="C43" s="9">
        <v>0</v>
      </c>
      <c r="D43" s="9">
        <v>39901.13</v>
      </c>
      <c r="E43" s="9">
        <f>C43+D43</f>
        <v>39901.13</v>
      </c>
      <c r="F43" s="9">
        <v>39601.13</v>
      </c>
      <c r="G43" s="9">
        <v>39601.13</v>
      </c>
      <c r="H43" s="13">
        <f>E43-F43</f>
        <v>300</v>
      </c>
    </row>
    <row r="44" spans="2:8" ht="12.75">
      <c r="B44" s="6" t="s">
        <v>24</v>
      </c>
      <c r="C44" s="9">
        <v>10446816.6</v>
      </c>
      <c r="D44" s="9">
        <v>47467.35</v>
      </c>
      <c r="E44" s="9">
        <f>C44+D44</f>
        <v>10494283.95</v>
      </c>
      <c r="F44" s="9">
        <v>6627843.88</v>
      </c>
      <c r="G44" s="9">
        <v>6595909.72</v>
      </c>
      <c r="H44" s="13">
        <f>E44-F44</f>
        <v>3866440.0699999994</v>
      </c>
    </row>
    <row r="45" spans="2:8" ht="25.5">
      <c r="B45" s="6" t="s">
        <v>25</v>
      </c>
      <c r="C45" s="9">
        <v>0</v>
      </c>
      <c r="D45" s="9">
        <v>3359</v>
      </c>
      <c r="E45" s="9">
        <f>C45+D45</f>
        <v>3359</v>
      </c>
      <c r="F45" s="9">
        <v>3359</v>
      </c>
      <c r="G45" s="9">
        <v>3359</v>
      </c>
      <c r="H45" s="13">
        <f>E45-F45</f>
        <v>0</v>
      </c>
    </row>
    <row r="46" spans="2:8" ht="12.75">
      <c r="B46" s="6" t="s">
        <v>26</v>
      </c>
      <c r="C46" s="9">
        <v>40000</v>
      </c>
      <c r="D46" s="9">
        <v>3268</v>
      </c>
      <c r="E46" s="9">
        <f>C46+D46</f>
        <v>43268</v>
      </c>
      <c r="F46" s="9">
        <v>16366.93</v>
      </c>
      <c r="G46" s="9">
        <v>16366.93</v>
      </c>
      <c r="H46" s="13">
        <f>E46-F46</f>
        <v>26901.07</v>
      </c>
    </row>
    <row r="47" spans="2:8" ht="25.5">
      <c r="B47" s="6" t="s">
        <v>27</v>
      </c>
      <c r="C47" s="9">
        <v>0</v>
      </c>
      <c r="D47" s="9">
        <v>42996.5</v>
      </c>
      <c r="E47" s="9">
        <f>C47+D47</f>
        <v>42996.5</v>
      </c>
      <c r="F47" s="9">
        <v>42996.5</v>
      </c>
      <c r="G47" s="9">
        <v>42996.5</v>
      </c>
      <c r="H47" s="13">
        <f>E47-F47</f>
        <v>0</v>
      </c>
    </row>
    <row r="48" spans="2:8" ht="25.5">
      <c r="B48" s="6" t="s">
        <v>28</v>
      </c>
      <c r="C48" s="9">
        <v>0</v>
      </c>
      <c r="D48" s="9">
        <v>101359</v>
      </c>
      <c r="E48" s="9">
        <f>C48+D48</f>
        <v>101359</v>
      </c>
      <c r="F48" s="9">
        <v>101359</v>
      </c>
      <c r="G48" s="9">
        <v>101359</v>
      </c>
      <c r="H48" s="13">
        <f>E48-F48</f>
        <v>0</v>
      </c>
    </row>
    <row r="49" spans="2:8" ht="12.75">
      <c r="B49" s="6" t="s">
        <v>29</v>
      </c>
      <c r="C49" s="9">
        <v>0</v>
      </c>
      <c r="D49" s="9">
        <v>7893.6</v>
      </c>
      <c r="E49" s="9">
        <f>C49+D49</f>
        <v>7893.6</v>
      </c>
      <c r="F49" s="9">
        <v>7867.6</v>
      </c>
      <c r="G49" s="9">
        <v>7867.6</v>
      </c>
      <c r="H49" s="13">
        <f>E49-F49</f>
        <v>26</v>
      </c>
    </row>
    <row r="50" spans="2:8" ht="25.5">
      <c r="B50" s="6" t="s">
        <v>30</v>
      </c>
      <c r="C50" s="9">
        <v>0</v>
      </c>
      <c r="D50" s="9">
        <v>30798</v>
      </c>
      <c r="E50" s="9">
        <f>C50+D50</f>
        <v>30798</v>
      </c>
      <c r="F50" s="9">
        <v>30566.13</v>
      </c>
      <c r="G50" s="9">
        <v>30566.13</v>
      </c>
      <c r="H50" s="13">
        <f>E50-F50</f>
        <v>231.86999999999898</v>
      </c>
    </row>
    <row r="51" spans="2:8" ht="12.75">
      <c r="B51" s="6" t="s">
        <v>31</v>
      </c>
      <c r="C51" s="9">
        <v>0</v>
      </c>
      <c r="D51" s="9">
        <v>784</v>
      </c>
      <c r="E51" s="9">
        <f>C51+D51</f>
        <v>784</v>
      </c>
      <c r="F51" s="9">
        <v>784</v>
      </c>
      <c r="G51" s="9">
        <v>784</v>
      </c>
      <c r="H51" s="13">
        <f>E51-F51</f>
        <v>0</v>
      </c>
    </row>
    <row r="52" spans="2:8" ht="25.5">
      <c r="B52" s="6" t="s">
        <v>32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33</v>
      </c>
      <c r="C53" s="9">
        <v>5000</v>
      </c>
      <c r="D53" s="9">
        <v>4804.51</v>
      </c>
      <c r="E53" s="9">
        <f>C53+D53</f>
        <v>9804.51</v>
      </c>
      <c r="F53" s="9">
        <v>4804.51</v>
      </c>
      <c r="G53" s="9">
        <v>4804.51</v>
      </c>
      <c r="H53" s="13">
        <f>E53-F53</f>
        <v>5000</v>
      </c>
    </row>
    <row r="54" spans="2:8" ht="12.75">
      <c r="B54" s="6" t="s">
        <v>34</v>
      </c>
      <c r="C54" s="9">
        <v>0</v>
      </c>
      <c r="D54" s="9">
        <v>307614.09</v>
      </c>
      <c r="E54" s="9">
        <f>C54+D54</f>
        <v>307614.09</v>
      </c>
      <c r="F54" s="9">
        <v>307594.57</v>
      </c>
      <c r="G54" s="9">
        <v>307594.57</v>
      </c>
      <c r="H54" s="13">
        <f>E54-F54</f>
        <v>19.520000000018626</v>
      </c>
    </row>
    <row r="55" spans="2:8" ht="12.75">
      <c r="B55" s="6" t="s">
        <v>35</v>
      </c>
      <c r="C55" s="9">
        <v>0</v>
      </c>
      <c r="D55" s="9">
        <v>300</v>
      </c>
      <c r="E55" s="9">
        <f>C55+D55</f>
        <v>300</v>
      </c>
      <c r="F55" s="9">
        <v>300</v>
      </c>
      <c r="G55" s="9">
        <v>300</v>
      </c>
      <c r="H55" s="13">
        <f>E55-F55</f>
        <v>0</v>
      </c>
    </row>
    <row r="56" spans="2:8" ht="12.75">
      <c r="B56" s="6" t="s">
        <v>36</v>
      </c>
      <c r="C56" s="9">
        <v>15304014.43</v>
      </c>
      <c r="D56" s="9">
        <v>837486.03</v>
      </c>
      <c r="E56" s="9">
        <f>C56+D56</f>
        <v>16141500.459999999</v>
      </c>
      <c r="F56" s="9">
        <v>11546882.49</v>
      </c>
      <c r="G56" s="9">
        <v>11542969.69</v>
      </c>
      <c r="H56" s="13">
        <f>E56-F56</f>
        <v>4594617.969999999</v>
      </c>
    </row>
    <row r="57" spans="2:8" ht="12.75">
      <c r="B57" s="6" t="s">
        <v>37</v>
      </c>
      <c r="C57" s="9">
        <v>0</v>
      </c>
      <c r="D57" s="9">
        <v>5659</v>
      </c>
      <c r="E57" s="9">
        <f>C57+D57</f>
        <v>5659</v>
      </c>
      <c r="F57" s="9">
        <v>5659</v>
      </c>
      <c r="G57" s="9">
        <v>5659</v>
      </c>
      <c r="H57" s="13">
        <f>E57-F57</f>
        <v>0</v>
      </c>
    </row>
    <row r="58" spans="2:8" ht="12.75">
      <c r="B58" s="6" t="s">
        <v>38</v>
      </c>
      <c r="C58" s="9">
        <v>0</v>
      </c>
      <c r="D58" s="9">
        <v>101125.23</v>
      </c>
      <c r="E58" s="9">
        <f>C58+D58</f>
        <v>101125.23</v>
      </c>
      <c r="F58" s="9">
        <v>101118.98</v>
      </c>
      <c r="G58" s="9">
        <v>101118.98</v>
      </c>
      <c r="H58" s="13">
        <f>E58-F58</f>
        <v>6.25</v>
      </c>
    </row>
    <row r="59" spans="2:8" ht="25.5">
      <c r="B59" s="6" t="s">
        <v>39</v>
      </c>
      <c r="C59" s="9">
        <v>5967479.97</v>
      </c>
      <c r="D59" s="9">
        <v>-670243.04</v>
      </c>
      <c r="E59" s="9">
        <f>C59+D59</f>
        <v>5297236.93</v>
      </c>
      <c r="F59" s="9">
        <v>2870809.06</v>
      </c>
      <c r="G59" s="9">
        <v>2870809.06</v>
      </c>
      <c r="H59" s="13">
        <f>E59-F59</f>
        <v>2426427.8699999996</v>
      </c>
    </row>
    <row r="60" spans="2:8" ht="12.75">
      <c r="B60" s="6" t="s">
        <v>40</v>
      </c>
      <c r="C60" s="9">
        <v>0</v>
      </c>
      <c r="D60" s="9">
        <v>1640.5</v>
      </c>
      <c r="E60" s="9">
        <f>C60+D60</f>
        <v>1640.5</v>
      </c>
      <c r="F60" s="9">
        <v>1640.5</v>
      </c>
      <c r="G60" s="9">
        <v>1640.5</v>
      </c>
      <c r="H60" s="13">
        <f>E60-F60</f>
        <v>0</v>
      </c>
    </row>
    <row r="61" spans="2:8" s="29" customFormat="1" ht="12.75">
      <c r="B61" s="6"/>
      <c r="C61" s="9"/>
      <c r="D61" s="9"/>
      <c r="E61" s="9"/>
      <c r="F61" s="9"/>
      <c r="G61" s="9"/>
      <c r="H61" s="13"/>
    </row>
    <row r="62" spans="2:8" ht="12.75">
      <c r="B62" s="2" t="s">
        <v>11</v>
      </c>
      <c r="C62" s="10">
        <f>C9+C35</f>
        <v>70369174</v>
      </c>
      <c r="D62" s="10">
        <f>D9+D35</f>
        <v>2791774</v>
      </c>
      <c r="E62" s="10">
        <f>E9+E35</f>
        <v>73160948</v>
      </c>
      <c r="F62" s="10">
        <f>F9+F35</f>
        <v>45765649.75</v>
      </c>
      <c r="G62" s="10">
        <f>G9+G35</f>
        <v>45728748.79</v>
      </c>
      <c r="H62" s="10">
        <f>H9+H35</f>
        <v>27395298.25</v>
      </c>
    </row>
    <row r="63" spans="2:8" ht="13.5" thickBot="1">
      <c r="B63" s="4"/>
      <c r="C63" s="14"/>
      <c r="D63" s="14"/>
      <c r="E63" s="14"/>
      <c r="F63" s="14"/>
      <c r="G63" s="14"/>
      <c r="H63" s="14"/>
    </row>
    <row r="622" spans="2:8" ht="12.75">
      <c r="B622" s="30"/>
      <c r="C622" s="30"/>
      <c r="D622" s="30"/>
      <c r="E622" s="30"/>
      <c r="F622" s="30"/>
      <c r="G622" s="30"/>
      <c r="H6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2016-12-22T17:30:19Z</cp:lastPrinted>
  <dcterms:created xsi:type="dcterms:W3CDTF">2016-10-11T20:43:07Z</dcterms:created>
  <dcterms:modified xsi:type="dcterms:W3CDTF">2022-10-27T15:52:30Z</dcterms:modified>
  <cp:category/>
  <cp:version/>
  <cp:contentType/>
  <cp:contentStatus/>
</cp:coreProperties>
</file>