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<sst xmlns="http://schemas.openxmlformats.org/spreadsheetml/2006/main" count="66" uniqueCount="41">
  <si>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</si>
  <si>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</si>
  <si>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</si>
  <si>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</si>
  <si>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</si>
  <si>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</si>
  <si>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</si>
  <si>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</si>
  <si>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</si>
  <si>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</si>
  <si>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</si>
  <si>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</si>
  <si>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</si>
  <si>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</si>
  <si>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</si>
  <si>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31 de Marzo de 2022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</si>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</sst>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SUM(C10:C34)</f>
        <v>38600863</v>
      </c>
      <c r="D9" s="11">
        <f>SUM(D10:D34)</f>
        <v>1670830</v>
      </c>
      <c r="E9" s="11">
        <f>SUM(E10:E34)</f>
        <v>40271693.00000001</v>
      </c>
      <c r="F9" s="11">
        <f>SUM(F10:F34)</f>
        <v>13490761.740000002</v>
      </c>
      <c r="G9" s="11">
        <f>SUM(G10:G34)</f>
        <v>13490761.740000002</v>
      </c>
      <c r="H9" s="11">
        <f>SUM(H10:H34)</f>
        <v>26780931.26</v>
      </c>
    </row>
    <row r="10" spans="2:8" ht="12.75" customHeight="1">
      <c r="B10" s="7" t="s">
        <v>16</v>
      </c>
      <c r="C10" s="8">
        <v>16224.8</v>
      </c>
      <c r="D10" s="8">
        <v>10237</v>
      </c>
      <c r="E10" s="8">
        <f>C10+D10</f>
        <v>26461.8</v>
      </c>
      <c r="F10" s="8">
        <v>24306.9</v>
      </c>
      <c r="G10" s="8">
        <v>24306.9</v>
      </c>
      <c r="H10" s="13">
        <f>E10-F10</f>
        <v>2154.899999999998</v>
      </c>
    </row>
    <row r="11" spans="2:8" ht="12.75">
      <c r="B11" s="7" t="s">
        <v>17</v>
      </c>
      <c r="C11" s="9">
        <v>4030</v>
      </c>
      <c r="D11" s="9">
        <v>4138.8</v>
      </c>
      <c r="E11" s="9">
        <f>C11+D11</f>
        <v>8168.8</v>
      </c>
      <c r="F11" s="9">
        <v>7774.8</v>
      </c>
      <c r="G11" s="9">
        <v>7774.8</v>
      </c>
      <c r="H11" s="13">
        <f>E11-F11</f>
        <v>394</v>
      </c>
    </row>
    <row r="12" spans="2:8" ht="12.75">
      <c r="B12" s="7" t="s">
        <v>18</v>
      </c>
      <c r="C12" s="9">
        <v>11630</v>
      </c>
      <c r="D12" s="9">
        <v>0</v>
      </c>
      <c r="E12" s="9">
        <f>C12+D12</f>
        <v>11630</v>
      </c>
      <c r="F12" s="9">
        <v>10186</v>
      </c>
      <c r="G12" s="9">
        <v>10186</v>
      </c>
      <c r="H12" s="13">
        <f>E12-F12</f>
        <v>1444</v>
      </c>
    </row>
    <row r="13" spans="2:8" ht="12.75">
      <c r="B13" s="7" t="s">
        <v>19</v>
      </c>
      <c r="C13" s="9">
        <v>0</v>
      </c>
      <c r="D13" s="9">
        <v>19025</v>
      </c>
      <c r="E13" s="9">
        <f>C13+D13</f>
        <v>19025</v>
      </c>
      <c r="F13" s="9">
        <v>19025</v>
      </c>
      <c r="G13" s="9">
        <v>19025</v>
      </c>
      <c r="H13" s="13">
        <f>E13-F13</f>
        <v>0</v>
      </c>
    </row>
    <row r="14" spans="2:8" ht="12.75">
      <c r="B14" s="7" t="s">
        <v>20</v>
      </c>
      <c r="C14" s="9">
        <v>8120</v>
      </c>
      <c r="D14" s="9">
        <v>334295.52</v>
      </c>
      <c r="E14" s="9">
        <f>C14+D14</f>
        <v>342415.52</v>
      </c>
      <c r="F14" s="9">
        <v>31140.52</v>
      </c>
      <c r="G14" s="9">
        <v>31140.52</v>
      </c>
      <c r="H14" s="13">
        <f>E14-F14</f>
        <v>311275</v>
      </c>
    </row>
    <row r="15" spans="2:8" ht="12.75">
      <c r="B15" s="7" t="s">
        <v>21</v>
      </c>
      <c r="C15" s="9">
        <v>0</v>
      </c>
      <c r="D15" s="9">
        <v>2400</v>
      </c>
      <c r="E15" s="9">
        <f>C15+D15</f>
        <v>2400</v>
      </c>
      <c r="F15" s="9">
        <v>2400</v>
      </c>
      <c r="G15" s="9">
        <v>2400</v>
      </c>
      <c r="H15" s="13">
        <f>E15-F15</f>
        <v>0</v>
      </c>
    </row>
    <row r="16" spans="2:8" ht="12.75">
      <c r="B16" s="7" t="s">
        <v>22</v>
      </c>
      <c r="C16" s="9">
        <v>3130</v>
      </c>
      <c r="D16" s="9">
        <v>0</v>
      </c>
      <c r="E16" s="9">
        <f>C16+D16</f>
        <v>3130</v>
      </c>
      <c r="F16" s="9">
        <v>0</v>
      </c>
      <c r="G16" s="9">
        <v>0</v>
      </c>
      <c r="H16" s="13">
        <f>E16-F16</f>
        <v>3130</v>
      </c>
    </row>
    <row r="17" spans="2:8" ht="12.75">
      <c r="B17" s="7" t="s">
        <v>23</v>
      </c>
      <c r="C17" s="9">
        <v>1500</v>
      </c>
      <c r="D17" s="9">
        <v>5060.52</v>
      </c>
      <c r="E17" s="9">
        <f>C17+D17</f>
        <v>6560.52</v>
      </c>
      <c r="F17" s="9">
        <v>5604.26</v>
      </c>
      <c r="G17" s="9">
        <v>5604.26</v>
      </c>
      <c r="H17" s="13">
        <f>E17-F17</f>
        <v>956.2600000000002</v>
      </c>
    </row>
    <row r="18" spans="2:8" ht="12.75">
      <c r="B18" s="6" t="s">
        <v>24</v>
      </c>
      <c r="C18" s="9">
        <v>14150266.89</v>
      </c>
      <c r="D18" s="9">
        <v>908209.41</v>
      </c>
      <c r="E18" s="9">
        <f>C18+D18</f>
        <v>15058476.3</v>
      </c>
      <c r="F18" s="9">
        <v>4698892.86</v>
      </c>
      <c r="G18" s="9">
        <v>4698892.86</v>
      </c>
      <c r="H18" s="9">
        <f>E18-F18</f>
        <v>10359583.440000001</v>
      </c>
    </row>
    <row r="19" spans="2:8" ht="25.5">
      <c r="B19" s="6" t="s">
        <v>25</v>
      </c>
      <c r="C19" s="9">
        <v>0</v>
      </c>
      <c r="D19" s="9">
        <v>7442</v>
      </c>
      <c r="E19" s="9">
        <f>C19+D19</f>
        <v>7442</v>
      </c>
      <c r="F19" s="9">
        <v>7387</v>
      </c>
      <c r="G19" s="9">
        <v>7387</v>
      </c>
      <c r="H19" s="9">
        <f>E19-F19</f>
        <v>55</v>
      </c>
    </row>
    <row r="20" spans="2:8" ht="12.75">
      <c r="B20" s="6" t="s">
        <v>26</v>
      </c>
      <c r="C20" s="9">
        <v>9600</v>
      </c>
      <c r="D20" s="9">
        <v>26427.8</v>
      </c>
      <c r="E20" s="9">
        <f>C20+D20</f>
        <v>36027.8</v>
      </c>
      <c r="F20" s="9">
        <v>31255.47</v>
      </c>
      <c r="G20" s="9">
        <v>31255.47</v>
      </c>
      <c r="H20" s="9">
        <f>E20-F20</f>
        <v>4772.330000000002</v>
      </c>
    </row>
    <row r="21" spans="2:8" ht="25.5">
      <c r="B21" s="6" t="s">
        <v>27</v>
      </c>
      <c r="C21" s="9">
        <v>1586</v>
      </c>
      <c r="D21" s="9">
        <v>703.5</v>
      </c>
      <c r="E21" s="9">
        <f>C21+D21</f>
        <v>2289.5</v>
      </c>
      <c r="F21" s="9">
        <v>1959</v>
      </c>
      <c r="G21" s="9">
        <v>1959</v>
      </c>
      <c r="H21" s="9">
        <f>E21-F21</f>
        <v>330.5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782272</v>
      </c>
      <c r="D23" s="9">
        <v>2050</v>
      </c>
      <c r="E23" s="9">
        <f>C23+D23</f>
        <v>784322</v>
      </c>
      <c r="F23" s="9">
        <v>4866</v>
      </c>
      <c r="G23" s="9">
        <v>4866</v>
      </c>
      <c r="H23" s="9">
        <f>E23-F23</f>
        <v>779456</v>
      </c>
    </row>
    <row r="24" spans="2:8" ht="25.5">
      <c r="B24" s="6" t="s">
        <v>30</v>
      </c>
      <c r="C24" s="9">
        <v>0</v>
      </c>
      <c r="D24" s="9">
        <v>204</v>
      </c>
      <c r="E24" s="9">
        <f>C24+D24</f>
        <v>204</v>
      </c>
      <c r="F24" s="9">
        <v>204</v>
      </c>
      <c r="G24" s="9">
        <v>204</v>
      </c>
      <c r="H24" s="9">
        <f>E24-F24</f>
        <v>0</v>
      </c>
    </row>
    <row r="25" spans="2:8" ht="12.75">
      <c r="B25" s="6" t="s">
        <v>31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25.5">
      <c r="B26" s="6" t="s">
        <v>32</v>
      </c>
      <c r="C26" s="9">
        <v>1586</v>
      </c>
      <c r="D26" s="9">
        <v>0</v>
      </c>
      <c r="E26" s="9">
        <f>C26+D26</f>
        <v>1586</v>
      </c>
      <c r="F26" s="9">
        <v>0</v>
      </c>
      <c r="G26" s="9">
        <v>0</v>
      </c>
      <c r="H26" s="9">
        <f>E26-F26</f>
        <v>1586</v>
      </c>
    </row>
    <row r="27" spans="2:8" ht="12.75">
      <c r="B27" s="6" t="s">
        <v>33</v>
      </c>
      <c r="C27" s="9">
        <v>134115.49</v>
      </c>
      <c r="D27" s="9">
        <v>16.8</v>
      </c>
      <c r="E27" s="9">
        <f>C27+D27</f>
        <v>134132.28999999998</v>
      </c>
      <c r="F27" s="9">
        <v>2932.91</v>
      </c>
      <c r="G27" s="9">
        <v>2932.91</v>
      </c>
      <c r="H27" s="9">
        <f>E27-F27</f>
        <v>131199.37999999998</v>
      </c>
    </row>
    <row r="28" spans="2:8" ht="12.75">
      <c r="B28" s="6" t="s">
        <v>34</v>
      </c>
      <c r="C28" s="9">
        <v>4030</v>
      </c>
      <c r="D28" s="9">
        <v>1835.24</v>
      </c>
      <c r="E28" s="9">
        <f>C28+D28</f>
        <v>5865.24</v>
      </c>
      <c r="F28" s="9">
        <v>3335.24</v>
      </c>
      <c r="G28" s="9">
        <v>3335.24</v>
      </c>
      <c r="H28" s="9">
        <f>E28-F28</f>
        <v>2530</v>
      </c>
    </row>
    <row r="29" spans="2:8" ht="12.7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2.75">
      <c r="B30" s="6" t="s">
        <v>36</v>
      </c>
      <c r="C30" s="9">
        <v>20898787.23</v>
      </c>
      <c r="D30" s="9">
        <v>350960.19</v>
      </c>
      <c r="E30" s="9">
        <f>C30+D30</f>
        <v>21249747.42</v>
      </c>
      <c r="F30" s="9">
        <v>8586921.52</v>
      </c>
      <c r="G30" s="9">
        <v>8586921.52</v>
      </c>
      <c r="H30" s="9">
        <f>E30-F30</f>
        <v>12662825.900000002</v>
      </c>
    </row>
    <row r="31" spans="2:8" ht="12.75">
      <c r="B31" s="6" t="s">
        <v>37</v>
      </c>
      <c r="C31" s="9">
        <v>0</v>
      </c>
      <c r="D31" s="9">
        <v>1969</v>
      </c>
      <c r="E31" s="9">
        <f>C31+D31</f>
        <v>1969</v>
      </c>
      <c r="F31" s="9">
        <v>1969</v>
      </c>
      <c r="G31" s="9">
        <v>1969</v>
      </c>
      <c r="H31" s="9">
        <f>E31-F31</f>
        <v>0</v>
      </c>
    </row>
    <row r="32" spans="2:8" ht="12.75">
      <c r="B32" s="6" t="s">
        <v>38</v>
      </c>
      <c r="C32" s="9">
        <v>30000</v>
      </c>
      <c r="D32" s="9">
        <v>3469.2</v>
      </c>
      <c r="E32" s="9">
        <f>C32+D32</f>
        <v>33469.2</v>
      </c>
      <c r="F32" s="9">
        <v>3414.71</v>
      </c>
      <c r="G32" s="9">
        <v>3414.71</v>
      </c>
      <c r="H32" s="9">
        <f>E32-F32</f>
        <v>30054.489999999998</v>
      </c>
    </row>
    <row r="33" spans="2:8" ht="25.5">
      <c r="B33" s="6" t="s">
        <v>39</v>
      </c>
      <c r="C33" s="9">
        <v>2543984.59</v>
      </c>
      <c r="D33" s="9">
        <v>-7613.98</v>
      </c>
      <c r="E33" s="9">
        <f>C33+D33</f>
        <v>2536370.61</v>
      </c>
      <c r="F33" s="9">
        <v>47186.55</v>
      </c>
      <c r="G33" s="9">
        <v>47186.55</v>
      </c>
      <c r="H33" s="9">
        <f>E33-F33</f>
        <v>2489184.06</v>
      </c>
    </row>
    <row r="34" spans="2:8" ht="12.75">
      <c r="B34" s="6" t="s">
        <v>40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9">
        <f>E34-F34</f>
        <v>0</v>
      </c>
    </row>
    <row r="35" spans="2:8" s="29" customFormat="1" ht="12.75">
      <c r="B35" s="3" t="s">
        <v>13</v>
      </c>
      <c r="C35" s="12">
        <f>SUM(C36:C60)</f>
        <v>31768311</v>
      </c>
      <c r="D35" s="12">
        <f>SUM(D36:D60)</f>
        <v>921933.9999999999</v>
      </c>
      <c r="E35" s="12">
        <f>SUM(E36:E60)</f>
        <v>32690245</v>
      </c>
      <c r="F35" s="12">
        <f>SUM(F36:F60)</f>
        <v>0</v>
      </c>
      <c r="G35" s="12">
        <f>SUM(G36:G60)</f>
        <v>0</v>
      </c>
      <c r="H35" s="12">
        <f>SUM(H36:H60)</f>
        <v>32690245</v>
      </c>
    </row>
    <row r="36" spans="2:8" ht="12.75">
      <c r="B36" s="7" t="s">
        <v>16</v>
      </c>
      <c r="C36" s="8">
        <v>5000</v>
      </c>
      <c r="D36" s="8">
        <v>0</v>
      </c>
      <c r="E36" s="8">
        <f>C36+D36</f>
        <v>5000</v>
      </c>
      <c r="F36" s="8">
        <v>0</v>
      </c>
      <c r="G36" s="8">
        <v>0</v>
      </c>
      <c r="H36" s="13">
        <f>E36-F36</f>
        <v>5000</v>
      </c>
    </row>
    <row r="37" spans="2:8" ht="12.75">
      <c r="B37" s="7" t="s">
        <v>17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13">
        <f>E37-F37</f>
        <v>0</v>
      </c>
    </row>
    <row r="38" spans="2:8" ht="12.75">
      <c r="B38" s="7" t="s">
        <v>18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13">
        <f>E38-F38</f>
        <v>0</v>
      </c>
    </row>
    <row r="39" spans="2:8" ht="12.75">
      <c r="B39" s="7" t="s">
        <v>19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2.75">
      <c r="B40" s="7" t="s">
        <v>20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7" t="s">
        <v>21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7" t="s">
        <v>22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7" t="s">
        <v>23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24</v>
      </c>
      <c r="C44" s="9">
        <v>10446816.6</v>
      </c>
      <c r="D44" s="9">
        <v>949756.69</v>
      </c>
      <c r="E44" s="9">
        <f>C44+D44</f>
        <v>11396573.29</v>
      </c>
      <c r="F44" s="9">
        <v>0</v>
      </c>
      <c r="G44" s="9">
        <v>0</v>
      </c>
      <c r="H44" s="13">
        <f>E44-F44</f>
        <v>11396573.29</v>
      </c>
    </row>
    <row r="45" spans="2:8" ht="25.5">
      <c r="B45" s="6" t="s">
        <v>25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26</v>
      </c>
      <c r="C46" s="9">
        <v>40000</v>
      </c>
      <c r="D46" s="9">
        <v>0</v>
      </c>
      <c r="E46" s="9">
        <f>C46+D46</f>
        <v>40000</v>
      </c>
      <c r="F46" s="9">
        <v>0</v>
      </c>
      <c r="G46" s="9">
        <v>0</v>
      </c>
      <c r="H46" s="13">
        <f>E46-F46</f>
        <v>40000</v>
      </c>
    </row>
    <row r="47" spans="2:8" ht="25.5">
      <c r="B47" s="6" t="s">
        <v>27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25.5">
      <c r="B48" s="6" t="s">
        <v>28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29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25.5">
      <c r="B50" s="6" t="s">
        <v>30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31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25.5">
      <c r="B52" s="6" t="s">
        <v>32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33</v>
      </c>
      <c r="C53" s="9">
        <v>5000</v>
      </c>
      <c r="D53" s="9">
        <v>0</v>
      </c>
      <c r="E53" s="9">
        <f>C53+D53</f>
        <v>5000</v>
      </c>
      <c r="F53" s="9">
        <v>0</v>
      </c>
      <c r="G53" s="9">
        <v>0</v>
      </c>
      <c r="H53" s="13">
        <f>E53-F53</f>
        <v>5000</v>
      </c>
    </row>
    <row r="54" spans="2:8" ht="12.75">
      <c r="B54" s="6" t="s">
        <v>34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35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36</v>
      </c>
      <c r="C56" s="9">
        <v>15304014.43</v>
      </c>
      <c r="D56" s="9">
        <v>408745.21</v>
      </c>
      <c r="E56" s="9">
        <f>C56+D56</f>
        <v>15712759.64</v>
      </c>
      <c r="F56" s="9">
        <v>0</v>
      </c>
      <c r="G56" s="9">
        <v>0</v>
      </c>
      <c r="H56" s="13">
        <f>E56-F56</f>
        <v>15712759.64</v>
      </c>
    </row>
    <row r="57" spans="2:8" ht="12.75">
      <c r="B57" s="6" t="s">
        <v>37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2.75">
      <c r="B58" s="6" t="s">
        <v>38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5.5">
      <c r="B59" s="6" t="s">
        <v>39</v>
      </c>
      <c r="C59" s="9">
        <v>5967479.97</v>
      </c>
      <c r="D59" s="9">
        <v>-436567.9</v>
      </c>
      <c r="E59" s="9">
        <f>C59+D59</f>
        <v>5530912.069999999</v>
      </c>
      <c r="F59" s="9">
        <v>0</v>
      </c>
      <c r="G59" s="9">
        <v>0</v>
      </c>
      <c r="H59" s="13">
        <f>E59-F59</f>
        <v>5530912.069999999</v>
      </c>
    </row>
    <row r="60" spans="2:8" ht="12.75">
      <c r="B60" s="6" t="s">
        <v>40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s="29" customFormat="1" ht="12.75">
      <c r="B61" s="6"/>
      <c r="C61" s="9"/>
      <c r="D61" s="9"/>
      <c r="E61" s="9"/>
      <c r="F61" s="9"/>
      <c r="G61" s="9"/>
      <c r="H61" s="13"/>
    </row>
    <row r="62" spans="2:8" ht="12.75">
      <c r="B62" s="2" t="s">
        <v>11</v>
      </c>
      <c r="C62" s="10">
        <f>C9+C35</f>
        <v>70369174</v>
      </c>
      <c r="D62" s="10">
        <f>D9+D35</f>
        <v>2592764</v>
      </c>
      <c r="E62" s="10">
        <f>E9+E35</f>
        <v>72961938</v>
      </c>
      <c r="F62" s="10">
        <f>F9+F35</f>
        <v>13490761.740000002</v>
      </c>
      <c r="G62" s="10">
        <f>G9+G35</f>
        <v>13490761.740000002</v>
      </c>
      <c r="H62" s="10">
        <f>H9+H35</f>
        <v>59471176.260000005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622" spans="2:8" ht="12.75">
      <c r="B622" s="30"/>
      <c r="C622" s="30"/>
      <c r="D622" s="30"/>
      <c r="E622" s="30"/>
      <c r="F622" s="30"/>
      <c r="G622" s="30"/>
      <c r="H6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2022-04-12T16:03:03Z</dcterms:modified>
  <cp:category/>
  <cp:version/>
  <cp:contentType/>
  <cp:contentStatus/>
</cp:coreProperties>
</file>