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<sst xmlns="http://schemas.openxmlformats.org/spreadsheetml/2006/main" count="70" uniqueCount="43">
  <si>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</si>
  <si>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</si>
  <si>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</si>
  <si>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</si>
  <si>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</si>
  <si>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</si>
  <si>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</si>
  <si>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</si>
  <si>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</si>
  <si>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</si>
  <si>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</si>
  <si>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</si>
  <si>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</si>
  <si>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</si>
  <si>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</si>
  <si>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31 de Marzo de 2024 (b)</t>
  </si>
  <si>
    <t>RECTORIA</t>
  </si>
  <si>
    <t>ABOGADO GENERAL</t>
  </si>
  <si>
    <t>SECRETARÍA DE FINANZAS</t>
  </si>
  <si>
    <t>SECRETARÍA ACADÉMICA</t>
  </si>
  <si>
    <t>P.E. CONTABILIDAD</t>
  </si>
  <si>
    <t>P.E. ADMINISTRACIÓN</t>
  </si>
  <si>
    <t>P.E TECNOLOGÍAS DE LA INFORMACIÓN</t>
  </si>
  <si>
    <t>P.E. LENGUA INGLESA</t>
  </si>
  <si>
    <t>P.E. PARAMÉDICO</t>
  </si>
  <si>
    <t>P.E. PROCESOS ALIMENTARIOS</t>
  </si>
  <si>
    <t>P.E. AGROBIOTECNOLOGIA</t>
  </si>
  <si>
    <t>P.E. AGRICULTURA SUSTENTABLE Y PROTEGIDA</t>
  </si>
  <si>
    <t>DIRECCIÓN DE VINCULACIÓN</t>
  </si>
  <si>
    <t>UNIDAD ACADÉMICA TULCINGO DE VALLE</t>
  </si>
  <si>
    <t>SUBDIRECCIÓN DE SERVICIOS ADMINISTRATIVOS</t>
  </si>
  <si>
    <t>SUBDIRECCIÓN DE EXTENSIÓN UNIVERSITARIA</t>
  </si>
  <si>
    <t>DEPARTAMENTO DE CONTABILIDAD, PROGRAMACIÓN Y PRESUPUESTO.</t>
  </si>
  <si>
    <t>DEPARTAMENTO DE RECURSOS HUMANOS</t>
  </si>
  <si>
    <t>DEPARTAMENTO DE RECURSOS MATERIALES Y SERVICIOS GENERALES</t>
  </si>
  <si>
    <t>DEPARTAMENTO DE PLANEACIÓN Y EVALUACIÓN</t>
  </si>
  <si>
    <t>DEPARTAMENTO DE INFORMACIÓN Y ESTADISTICA</t>
  </si>
  <si>
    <t>DEPARTAMENTO DE PRENSA, COMUNICACIÓN Y DIFUSIÓN.</t>
  </si>
  <si>
    <t>DEPARTAMENTO DE SERVICIOS ESCOLARES</t>
  </si>
  <si>
    <t>DEPARTAMENTO DE PRÁCTICAS Y ESTADÍAS</t>
  </si>
  <si>
    <t>DEPARTAMENTO DE SERVICIOS MEDICOS</t>
  </si>
  <si>
    <t>DEPARTAMENTO DE ACTIVIDADES CULTURALES Y DEPORTIVAS</t>
  </si>
  <si>
    <t>DEPARTAMENTO DE INVESTIGACIÓN Y DESARROLLO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</si>
</sst>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SUM(C10:C36)</f>
        <v>42835939.519999996</v>
      </c>
      <c r="D9" s="11">
        <f>SUM(D10:D36)</f>
        <v>-2.2282620193436742E-11</v>
      </c>
      <c r="E9" s="11">
        <f>SUM(E10:E36)</f>
        <v>42835939.52</v>
      </c>
      <c r="F9" s="11">
        <f>SUM(F10:F36)</f>
        <v>14416125.020000001</v>
      </c>
      <c r="G9" s="11">
        <f>SUM(G10:G36)</f>
        <v>14416124.760000002</v>
      </c>
      <c r="H9" s="11">
        <f>SUM(H10:H36)</f>
        <v>28419814.5</v>
      </c>
    </row>
    <row r="10" spans="2:8" ht="12.75" customHeight="1">
      <c r="B10" s="7" t="s">
        <v>16</v>
      </c>
      <c r="C10" s="8">
        <v>282397.51</v>
      </c>
      <c r="D10" s="8">
        <v>-7103.79</v>
      </c>
      <c r="E10" s="8">
        <f>C10+D10</f>
        <v>275293.72000000003</v>
      </c>
      <c r="F10" s="8">
        <v>15232.49</v>
      </c>
      <c r="G10" s="8">
        <v>15232.49</v>
      </c>
      <c r="H10" s="13">
        <f>E10-F10</f>
        <v>260061.23000000004</v>
      </c>
    </row>
    <row r="11" spans="2:8" ht="12.75">
      <c r="B11" s="7" t="s">
        <v>17</v>
      </c>
      <c r="C11" s="9">
        <v>15000</v>
      </c>
      <c r="D11" s="9">
        <v>1083.5</v>
      </c>
      <c r="E11" s="9">
        <f>C11+D11</f>
        <v>16083.5</v>
      </c>
      <c r="F11" s="9">
        <v>5708</v>
      </c>
      <c r="G11" s="9">
        <v>5708</v>
      </c>
      <c r="H11" s="13">
        <f>E11-F11</f>
        <v>10375.5</v>
      </c>
    </row>
    <row r="12" spans="2:8" ht="12.75">
      <c r="B12" s="7" t="s">
        <v>18</v>
      </c>
      <c r="C12" s="9">
        <v>12934387.94</v>
      </c>
      <c r="D12" s="9">
        <v>-49585.79</v>
      </c>
      <c r="E12" s="9">
        <f>C12+D12</f>
        <v>12884802.15</v>
      </c>
      <c r="F12" s="9">
        <v>5231842.48</v>
      </c>
      <c r="G12" s="9">
        <v>5231842.48</v>
      </c>
      <c r="H12" s="13">
        <f>E12-F12</f>
        <v>7652959.67</v>
      </c>
    </row>
    <row r="13" spans="2:8" ht="12.75">
      <c r="B13" s="7" t="s">
        <v>19</v>
      </c>
      <c r="C13" s="9">
        <v>19713675.63</v>
      </c>
      <c r="D13" s="9">
        <v>196179.62</v>
      </c>
      <c r="E13" s="9">
        <f>C13+D13</f>
        <v>19909855.25</v>
      </c>
      <c r="F13" s="9">
        <v>9031736.49</v>
      </c>
      <c r="G13" s="9">
        <v>9031736.23</v>
      </c>
      <c r="H13" s="13">
        <f>E13-F13</f>
        <v>10878118.76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150</v>
      </c>
      <c r="E15" s="9">
        <f>C15+D15</f>
        <v>150</v>
      </c>
      <c r="F15" s="9">
        <v>150</v>
      </c>
      <c r="G15" s="9">
        <v>150</v>
      </c>
      <c r="H15" s="13">
        <f>E15-F15</f>
        <v>0</v>
      </c>
    </row>
    <row r="16" spans="2:8" ht="12.75">
      <c r="B16" s="7" t="s">
        <v>22</v>
      </c>
      <c r="C16" s="9">
        <v>21000</v>
      </c>
      <c r="D16" s="9">
        <v>8500</v>
      </c>
      <c r="E16" s="9">
        <f>C16+D16</f>
        <v>29500</v>
      </c>
      <c r="F16" s="9">
        <v>11809</v>
      </c>
      <c r="G16" s="9">
        <v>11809</v>
      </c>
      <c r="H16" s="13">
        <f>E16-F16</f>
        <v>17691</v>
      </c>
    </row>
    <row r="17" spans="2:8" ht="12.75">
      <c r="B17" s="7" t="s">
        <v>23</v>
      </c>
      <c r="C17" s="9">
        <v>0</v>
      </c>
      <c r="D17" s="9">
        <v>1240</v>
      </c>
      <c r="E17" s="9">
        <f>C17+D17</f>
        <v>1240</v>
      </c>
      <c r="F17" s="9">
        <v>1240</v>
      </c>
      <c r="G17" s="9">
        <v>1240</v>
      </c>
      <c r="H17" s="13">
        <f>E17-F17</f>
        <v>0</v>
      </c>
    </row>
    <row r="18" spans="2:8" ht="12.75">
      <c r="B18" s="6" t="s">
        <v>24</v>
      </c>
      <c r="C18" s="9">
        <v>12000</v>
      </c>
      <c r="D18" s="9">
        <v>2150</v>
      </c>
      <c r="E18" s="9">
        <f>C18+D18</f>
        <v>14150</v>
      </c>
      <c r="F18" s="9">
        <v>2150</v>
      </c>
      <c r="G18" s="9">
        <v>2150</v>
      </c>
      <c r="H18" s="9">
        <f>E18-F18</f>
        <v>12000</v>
      </c>
    </row>
    <row r="19" spans="2:8" ht="12.75">
      <c r="B19" s="6" t="s">
        <v>25</v>
      </c>
      <c r="C19" s="9">
        <v>250665</v>
      </c>
      <c r="D19" s="9">
        <v>-108</v>
      </c>
      <c r="E19" s="9">
        <f>C19+D19</f>
        <v>250557</v>
      </c>
      <c r="F19" s="9">
        <v>0</v>
      </c>
      <c r="G19" s="9">
        <v>0</v>
      </c>
      <c r="H19" s="9">
        <f>E19-F19</f>
        <v>250557</v>
      </c>
    </row>
    <row r="20" spans="2:8" ht="12.75">
      <c r="B20" s="6" t="s">
        <v>26</v>
      </c>
      <c r="C20" s="9">
        <v>103714.5</v>
      </c>
      <c r="D20" s="9">
        <v>17995</v>
      </c>
      <c r="E20" s="9">
        <f>C20+D20</f>
        <v>121709.5</v>
      </c>
      <c r="F20" s="9">
        <v>17995</v>
      </c>
      <c r="G20" s="9">
        <v>17995</v>
      </c>
      <c r="H20" s="9">
        <f>E20-F20</f>
        <v>103714.5</v>
      </c>
    </row>
    <row r="21" spans="2:8" ht="12.75">
      <c r="B21" s="6" t="s">
        <v>27</v>
      </c>
      <c r="C21" s="9">
        <v>22336</v>
      </c>
      <c r="D21" s="9">
        <v>2610</v>
      </c>
      <c r="E21" s="9">
        <f>C21+D21</f>
        <v>24946</v>
      </c>
      <c r="F21" s="9">
        <v>2610</v>
      </c>
      <c r="G21" s="9">
        <v>2610</v>
      </c>
      <c r="H21" s="9">
        <f>E21-F21</f>
        <v>22336</v>
      </c>
    </row>
    <row r="22" spans="2:8" ht="12.75">
      <c r="B22" s="6" t="s">
        <v>28</v>
      </c>
      <c r="C22" s="9">
        <v>425532.43</v>
      </c>
      <c r="D22" s="9">
        <v>1354</v>
      </c>
      <c r="E22" s="9">
        <f>C22+D22</f>
        <v>426886.43</v>
      </c>
      <c r="F22" s="9">
        <v>1354</v>
      </c>
      <c r="G22" s="9">
        <v>1354</v>
      </c>
      <c r="H22" s="9">
        <f>E22-F22</f>
        <v>425532.43</v>
      </c>
    </row>
    <row r="23" spans="2:8" ht="12.75">
      <c r="B23" s="6" t="s">
        <v>29</v>
      </c>
      <c r="C23" s="9">
        <v>417932.33</v>
      </c>
      <c r="D23" s="9">
        <v>486</v>
      </c>
      <c r="E23" s="9">
        <f>C23+D23</f>
        <v>418418.33</v>
      </c>
      <c r="F23" s="9">
        <v>4150</v>
      </c>
      <c r="G23" s="9">
        <v>4150</v>
      </c>
      <c r="H23" s="9">
        <f>E23-F23</f>
        <v>414268.33</v>
      </c>
    </row>
    <row r="24" spans="2:8" ht="25.5">
      <c r="B24" s="6" t="s">
        <v>30</v>
      </c>
      <c r="C24" s="9">
        <v>274996.93</v>
      </c>
      <c r="D24" s="9">
        <v>6453.53</v>
      </c>
      <c r="E24" s="9">
        <f>C24+D24</f>
        <v>281450.46</v>
      </c>
      <c r="F24" s="9">
        <v>7262.06</v>
      </c>
      <c r="G24" s="9">
        <v>7262.06</v>
      </c>
      <c r="H24" s="9">
        <f>E24-F24</f>
        <v>274188.4</v>
      </c>
    </row>
    <row r="25" spans="2:8" ht="12.75">
      <c r="B25" s="6" t="s">
        <v>31</v>
      </c>
      <c r="C25" s="9">
        <v>556831.08</v>
      </c>
      <c r="D25" s="9">
        <v>8220</v>
      </c>
      <c r="E25" s="9">
        <f>C25+D25</f>
        <v>565051.08</v>
      </c>
      <c r="F25" s="9">
        <v>28512.6</v>
      </c>
      <c r="G25" s="9">
        <v>28512.6</v>
      </c>
      <c r="H25" s="9">
        <f>E25-F25</f>
        <v>536538.48</v>
      </c>
    </row>
    <row r="26" spans="2:8" ht="25.5">
      <c r="B26" s="6" t="s">
        <v>32</v>
      </c>
      <c r="C26" s="9">
        <v>18500</v>
      </c>
      <c r="D26" s="9">
        <v>2495.09</v>
      </c>
      <c r="E26" s="9">
        <f>C26+D26</f>
        <v>20995.09</v>
      </c>
      <c r="F26" s="9">
        <v>3530</v>
      </c>
      <c r="G26" s="9">
        <v>3530</v>
      </c>
      <c r="H26" s="9">
        <f>E26-F26</f>
        <v>17465.09</v>
      </c>
    </row>
    <row r="27" spans="2:8" ht="12.75">
      <c r="B27" s="6" t="s">
        <v>33</v>
      </c>
      <c r="C27" s="9">
        <v>1762717.09</v>
      </c>
      <c r="D27" s="9">
        <v>-192303.09</v>
      </c>
      <c r="E27" s="9">
        <f>C27+D27</f>
        <v>1570414</v>
      </c>
      <c r="F27" s="9">
        <v>4832</v>
      </c>
      <c r="G27" s="9">
        <v>4832</v>
      </c>
      <c r="H27" s="9">
        <f>E27-F27</f>
        <v>1565582</v>
      </c>
    </row>
    <row r="28" spans="2:8" ht="25.5">
      <c r="B28" s="6" t="s">
        <v>34</v>
      </c>
      <c r="C28" s="9">
        <v>5303239.19</v>
      </c>
      <c r="D28" s="9">
        <v>-2974.55</v>
      </c>
      <c r="E28" s="9">
        <f>C28+D28</f>
        <v>5300264.640000001</v>
      </c>
      <c r="F28" s="9">
        <v>29123.63</v>
      </c>
      <c r="G28" s="9">
        <v>29123.63</v>
      </c>
      <c r="H28" s="9">
        <f>E28-F28</f>
        <v>5271141.010000001</v>
      </c>
    </row>
    <row r="29" spans="2:8" ht="25.5">
      <c r="B29" s="6" t="s">
        <v>35</v>
      </c>
      <c r="C29" s="9">
        <v>50000</v>
      </c>
      <c r="D29" s="9">
        <v>722</v>
      </c>
      <c r="E29" s="9">
        <f>C29+D29</f>
        <v>50722</v>
      </c>
      <c r="F29" s="9">
        <v>722</v>
      </c>
      <c r="G29" s="9">
        <v>722</v>
      </c>
      <c r="H29" s="9">
        <f>E29-F29</f>
        <v>50000</v>
      </c>
    </row>
    <row r="30" spans="2:8" ht="25.5">
      <c r="B30" s="6" t="s">
        <v>36</v>
      </c>
      <c r="C30" s="9">
        <v>0</v>
      </c>
      <c r="D30" s="9">
        <v>1532</v>
      </c>
      <c r="E30" s="9">
        <f>C30+D30</f>
        <v>1532</v>
      </c>
      <c r="F30" s="9">
        <v>1532</v>
      </c>
      <c r="G30" s="9">
        <v>1532</v>
      </c>
      <c r="H30" s="9">
        <f>E30-F30</f>
        <v>0</v>
      </c>
    </row>
    <row r="31" spans="2:8" ht="25.5">
      <c r="B31" s="6" t="s">
        <v>37</v>
      </c>
      <c r="C31" s="9">
        <v>154000.27</v>
      </c>
      <c r="D31" s="9">
        <v>0</v>
      </c>
      <c r="E31" s="9">
        <f>C31+D31</f>
        <v>154000.27</v>
      </c>
      <c r="F31" s="9">
        <v>0</v>
      </c>
      <c r="G31" s="9">
        <v>0</v>
      </c>
      <c r="H31" s="9">
        <f>E31-F31</f>
        <v>154000.27</v>
      </c>
    </row>
    <row r="32" spans="2:8" ht="12.75">
      <c r="B32" s="6" t="s">
        <v>38</v>
      </c>
      <c r="C32" s="9">
        <v>168893</v>
      </c>
      <c r="D32" s="9">
        <v>604.48</v>
      </c>
      <c r="E32" s="9">
        <f>C32+D32</f>
        <v>169497.48</v>
      </c>
      <c r="F32" s="9">
        <v>13144.48</v>
      </c>
      <c r="G32" s="9">
        <v>13144.48</v>
      </c>
      <c r="H32" s="9">
        <f>E32-F32</f>
        <v>156353</v>
      </c>
    </row>
    <row r="33" spans="2:8" ht="12.75">
      <c r="B33" s="6" t="s">
        <v>39</v>
      </c>
      <c r="C33" s="9">
        <v>0</v>
      </c>
      <c r="D33" s="9">
        <v>300</v>
      </c>
      <c r="E33" s="9">
        <f>C33+D33</f>
        <v>300</v>
      </c>
      <c r="F33" s="9">
        <v>300</v>
      </c>
      <c r="G33" s="9">
        <v>300</v>
      </c>
      <c r="H33" s="9">
        <f>E33-F33</f>
        <v>0</v>
      </c>
    </row>
    <row r="34" spans="2:8" ht="12.75">
      <c r="B34" s="6" t="s">
        <v>40</v>
      </c>
      <c r="C34" s="9">
        <v>248538</v>
      </c>
      <c r="D34" s="9">
        <v>0</v>
      </c>
      <c r="E34" s="9">
        <f>C34+D34</f>
        <v>248538</v>
      </c>
      <c r="F34" s="9">
        <v>1188.79</v>
      </c>
      <c r="G34" s="9">
        <v>1188.79</v>
      </c>
      <c r="H34" s="9">
        <f>E34-F34</f>
        <v>247349.21</v>
      </c>
    </row>
    <row r="35" spans="2:8" ht="25.5">
      <c r="B35" s="6" t="s">
        <v>41</v>
      </c>
      <c r="C35" s="9">
        <v>84221.62</v>
      </c>
      <c r="D35" s="9">
        <v>0</v>
      </c>
      <c r="E35" s="9">
        <f>C35+D35</f>
        <v>84221.62</v>
      </c>
      <c r="F35" s="9">
        <v>0</v>
      </c>
      <c r="G35" s="9">
        <v>0</v>
      </c>
      <c r="H35" s="9">
        <f>E35-F35</f>
        <v>84221.62</v>
      </c>
    </row>
    <row r="36" spans="2:8" ht="25.5">
      <c r="B36" s="6" t="s">
        <v>42</v>
      </c>
      <c r="C36" s="9">
        <v>15361</v>
      </c>
      <c r="D36" s="9">
        <v>0</v>
      </c>
      <c r="E36" s="9">
        <f>C36+D36</f>
        <v>15361</v>
      </c>
      <c r="F36" s="9">
        <v>0</v>
      </c>
      <c r="G36" s="9">
        <v>0</v>
      </c>
      <c r="H36" s="9">
        <f>E36-F36</f>
        <v>15361</v>
      </c>
    </row>
    <row r="37" spans="2:8" s="29" customFormat="1" ht="12.75">
      <c r="B37" s="3" t="s">
        <v>13</v>
      </c>
      <c r="C37" s="12">
        <f>SUM(C38:C64)</f>
        <v>35488261</v>
      </c>
      <c r="D37" s="12">
        <f>SUM(D38:D64)</f>
        <v>0</v>
      </c>
      <c r="E37" s="12">
        <f>SUM(E38:E64)</f>
        <v>35488261</v>
      </c>
      <c r="F37" s="12">
        <f>SUM(F38:F64)</f>
        <v>0</v>
      </c>
      <c r="G37" s="12">
        <f>SUM(G38:G64)</f>
        <v>0</v>
      </c>
      <c r="H37" s="12">
        <f>SUM(H38:H64)</f>
        <v>35488261</v>
      </c>
    </row>
    <row r="38" spans="2:8" ht="12.75">
      <c r="B38" s="7" t="s">
        <v>16</v>
      </c>
      <c r="C38" s="8">
        <v>180187</v>
      </c>
      <c r="D38" s="8">
        <v>0</v>
      </c>
      <c r="E38" s="8">
        <f>C38+D38</f>
        <v>180187</v>
      </c>
      <c r="F38" s="8">
        <v>0</v>
      </c>
      <c r="G38" s="8">
        <v>0</v>
      </c>
      <c r="H38" s="13">
        <f>E38-F38</f>
        <v>180187</v>
      </c>
    </row>
    <row r="39" spans="2:8" ht="12.75">
      <c r="B39" s="7" t="s">
        <v>17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2.75">
      <c r="B40" s="7" t="s">
        <v>18</v>
      </c>
      <c r="C40" s="8">
        <v>12340368.66</v>
      </c>
      <c r="D40" s="8">
        <v>0</v>
      </c>
      <c r="E40" s="8">
        <f>C40+D40</f>
        <v>12340368.66</v>
      </c>
      <c r="F40" s="8">
        <v>0</v>
      </c>
      <c r="G40" s="8">
        <v>0</v>
      </c>
      <c r="H40" s="13">
        <f>E40-F40</f>
        <v>12340368.66</v>
      </c>
    </row>
    <row r="41" spans="2:8" ht="12.75">
      <c r="B41" s="7" t="s">
        <v>19</v>
      </c>
      <c r="C41" s="8">
        <v>18936409.34</v>
      </c>
      <c r="D41" s="8">
        <v>0</v>
      </c>
      <c r="E41" s="8">
        <f>C41+D41</f>
        <v>18936409.34</v>
      </c>
      <c r="F41" s="8">
        <v>0</v>
      </c>
      <c r="G41" s="8">
        <v>0</v>
      </c>
      <c r="H41" s="13">
        <f>E41-F41</f>
        <v>18936409.34</v>
      </c>
    </row>
    <row r="42" spans="2:8" ht="12.75">
      <c r="B42" s="7" t="s">
        <v>20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7" t="s">
        <v>21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7" t="s">
        <v>22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7" t="s">
        <v>23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24</v>
      </c>
      <c r="C46" s="9">
        <v>10000</v>
      </c>
      <c r="D46" s="9">
        <v>0</v>
      </c>
      <c r="E46" s="9">
        <f>C46+D46</f>
        <v>10000</v>
      </c>
      <c r="F46" s="9">
        <v>0</v>
      </c>
      <c r="G46" s="9">
        <v>0</v>
      </c>
      <c r="H46" s="13">
        <f>E46-F46</f>
        <v>10000</v>
      </c>
    </row>
    <row r="47" spans="2:8" ht="12.75">
      <c r="B47" s="6" t="s">
        <v>25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26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27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28</v>
      </c>
      <c r="C50" s="9">
        <v>12000</v>
      </c>
      <c r="D50" s="9">
        <v>0</v>
      </c>
      <c r="E50" s="9">
        <f>C50+D50</f>
        <v>12000</v>
      </c>
      <c r="F50" s="9">
        <v>0</v>
      </c>
      <c r="G50" s="9">
        <v>0</v>
      </c>
      <c r="H50" s="13">
        <f>E50-F50</f>
        <v>12000</v>
      </c>
    </row>
    <row r="51" spans="2:8" ht="12.75">
      <c r="B51" s="6" t="s">
        <v>29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25.5">
      <c r="B52" s="6" t="s">
        <v>30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31</v>
      </c>
      <c r="C53" s="9">
        <v>12000</v>
      </c>
      <c r="D53" s="9">
        <v>0</v>
      </c>
      <c r="E53" s="9">
        <f>C53+D53</f>
        <v>12000</v>
      </c>
      <c r="F53" s="9">
        <v>0</v>
      </c>
      <c r="G53" s="9">
        <v>0</v>
      </c>
      <c r="H53" s="13">
        <f>E53-F53</f>
        <v>12000</v>
      </c>
    </row>
    <row r="54" spans="2:8" ht="25.5">
      <c r="B54" s="6" t="s">
        <v>32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33</v>
      </c>
      <c r="C55" s="9">
        <v>15000</v>
      </c>
      <c r="D55" s="9">
        <v>0</v>
      </c>
      <c r="E55" s="9">
        <f>C55+D55</f>
        <v>15000</v>
      </c>
      <c r="F55" s="9">
        <v>0</v>
      </c>
      <c r="G55" s="9">
        <v>0</v>
      </c>
      <c r="H55" s="13">
        <f>E55-F55</f>
        <v>15000</v>
      </c>
    </row>
    <row r="56" spans="2:8" ht="25.5">
      <c r="B56" s="6" t="s">
        <v>34</v>
      </c>
      <c r="C56" s="9">
        <v>3832296</v>
      </c>
      <c r="D56" s="9">
        <v>0</v>
      </c>
      <c r="E56" s="9">
        <f>C56+D56</f>
        <v>3832296</v>
      </c>
      <c r="F56" s="9">
        <v>0</v>
      </c>
      <c r="G56" s="9">
        <v>0</v>
      </c>
      <c r="H56" s="13">
        <f>E56-F56</f>
        <v>3832296</v>
      </c>
    </row>
    <row r="57" spans="2:8" ht="25.5">
      <c r="B57" s="6" t="s">
        <v>35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36</v>
      </c>
      <c r="C58" s="9">
        <v>110000</v>
      </c>
      <c r="D58" s="9">
        <v>0</v>
      </c>
      <c r="E58" s="9">
        <f>C58+D58</f>
        <v>110000</v>
      </c>
      <c r="F58" s="9">
        <v>0</v>
      </c>
      <c r="G58" s="9">
        <v>0</v>
      </c>
      <c r="H58" s="13">
        <f>E58-F58</f>
        <v>110000</v>
      </c>
    </row>
    <row r="59" spans="2:8" ht="25.5">
      <c r="B59" s="6" t="s">
        <v>37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38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39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40</v>
      </c>
      <c r="C62" s="9">
        <v>40000</v>
      </c>
      <c r="D62" s="9">
        <v>0</v>
      </c>
      <c r="E62" s="9">
        <f>C62+D62</f>
        <v>40000</v>
      </c>
      <c r="F62" s="9">
        <v>0</v>
      </c>
      <c r="G62" s="9">
        <v>0</v>
      </c>
      <c r="H62" s="13">
        <f>E62-F62</f>
        <v>40000</v>
      </c>
    </row>
    <row r="63" spans="2:8" ht="25.5">
      <c r="B63" s="6" t="s">
        <v>41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25.5">
      <c r="B64" s="6" t="s">
        <v>42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s="29" customFormat="1" ht="12.75">
      <c r="B65" s="6"/>
      <c r="C65" s="9"/>
      <c r="D65" s="9"/>
      <c r="E65" s="9"/>
      <c r="F65" s="9"/>
      <c r="G65" s="9"/>
      <c r="H65" s="13"/>
    </row>
    <row r="66" spans="2:8" ht="12.75">
      <c r="B66" s="2" t="s">
        <v>11</v>
      </c>
      <c r="C66" s="10">
        <f>C9+C37</f>
        <v>78324200.52</v>
      </c>
      <c r="D66" s="10">
        <f>D9+D37</f>
        <v>-2.2282620193436742E-11</v>
      </c>
      <c r="E66" s="10">
        <f>E9+E37</f>
        <v>78324200.52000001</v>
      </c>
      <c r="F66" s="10">
        <f>F9+F37</f>
        <v>14416125.020000001</v>
      </c>
      <c r="G66" s="10">
        <f>G9+G37</f>
        <v>14416124.760000002</v>
      </c>
      <c r="H66" s="10">
        <f>H9+H37</f>
        <v>63908075.5</v>
      </c>
    </row>
    <row r="67" spans="2:8" ht="13.5" thickBot="1">
      <c r="B67" s="4"/>
      <c r="C67" s="14"/>
      <c r="D67" s="14"/>
      <c r="E67" s="14"/>
      <c r="F67" s="14"/>
      <c r="G67" s="14"/>
      <c r="H67" s="14"/>
    </row>
    <row r="662" spans="2:8" ht="12.75">
      <c r="B662" s="30"/>
      <c r="C662" s="30"/>
      <c r="D662" s="30"/>
      <c r="E662" s="30"/>
      <c r="F662" s="30"/>
      <c r="G662" s="30"/>
      <c r="H6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2016-12-22T17:30:19Z</cp:lastPrinted>
  <dcterms:created xsi:type="dcterms:W3CDTF">2016-10-11T20:43:07Z</dcterms:created>
  <dcterms:modified xsi:type="dcterms:W3CDTF">2024-04-12T18:59:58Z</dcterms:modified>
  <cp:category/>
  <cp:version/>
  <cp:contentType/>
  <cp:contentStatus/>
</cp:coreProperties>
</file>